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135" windowWidth="16515" windowHeight="9780"/>
  </bookViews>
  <sheets>
    <sheet name="Informe 1552" sheetId="1" r:id="rId1"/>
    <sheet name="Aseguradoras" sheetId="2" r:id="rId2"/>
  </sheets>
  <calcPr calcId="125725"/>
</workbook>
</file>

<file path=xl/calcChain.xml><?xml version="1.0" encoding="utf-8"?>
<calcChain xmlns="http://schemas.openxmlformats.org/spreadsheetml/2006/main">
  <c r="B76" i="1"/>
  <c r="C76"/>
  <c r="D76"/>
  <c r="I76"/>
  <c r="B65" i="2"/>
</calcChain>
</file>

<file path=xl/sharedStrings.xml><?xml version="1.0" encoding="utf-8"?>
<sst xmlns="http://schemas.openxmlformats.org/spreadsheetml/2006/main" count="146" uniqueCount="140">
  <si>
    <t>Especialidad</t>
  </si>
  <si>
    <t xml:space="preserve">ALERGOLOGIA </t>
  </si>
  <si>
    <t xml:space="preserve">ANESTESIA </t>
  </si>
  <si>
    <t xml:space="preserve">CARDIOLOGIA </t>
  </si>
  <si>
    <t xml:space="preserve">CIRUGIA DE CABEZA Y CUELLO </t>
  </si>
  <si>
    <t xml:space="preserve">CIRUGIA DE TORAX </t>
  </si>
  <si>
    <t xml:space="preserve">CIRUGIA GENERAL </t>
  </si>
  <si>
    <t xml:space="preserve">CIRUGIA MAXILOFACIAL </t>
  </si>
  <si>
    <t xml:space="preserve">CIRUGIA ONCOLOGICA </t>
  </si>
  <si>
    <t xml:space="preserve">CIRUGIA PEDIATRIA </t>
  </si>
  <si>
    <t xml:space="preserve">CIRUGIA PLASTICA </t>
  </si>
  <si>
    <t xml:space="preserve">CLÍNICA DEL DOLOR </t>
  </si>
  <si>
    <t xml:space="preserve">ENDOCRINOLOGIA PEDIATRICA </t>
  </si>
  <si>
    <t xml:space="preserve">FISIATRIA </t>
  </si>
  <si>
    <t xml:space="preserve">GASTROENTEROLOGIA </t>
  </si>
  <si>
    <t xml:space="preserve">GASTROPEDIATRIA </t>
  </si>
  <si>
    <t>GENETICA CLINICA</t>
  </si>
  <si>
    <t xml:space="preserve">HEMATOONCOLOGIA PEDIATRICA </t>
  </si>
  <si>
    <t xml:space="preserve">HEMODINAMIA </t>
  </si>
  <si>
    <t xml:space="preserve">INFECTOLOGIA PEDIATRICA </t>
  </si>
  <si>
    <t xml:space="preserve">NEFROLOGIA PEDIATRIA </t>
  </si>
  <si>
    <t xml:space="preserve">NEONATOLOGIA </t>
  </si>
  <si>
    <t xml:space="preserve">NEUMOLOGIA ADULTO </t>
  </si>
  <si>
    <t xml:space="preserve">NEUROLOGIA </t>
  </si>
  <si>
    <t xml:space="preserve">NEUROLOGIA PEDIATRICA </t>
  </si>
  <si>
    <t xml:space="preserve">NEUROSICOLOGIA </t>
  </si>
  <si>
    <t xml:space="preserve">NUTRICION </t>
  </si>
  <si>
    <t xml:space="preserve">OFTALMOLOGIA </t>
  </si>
  <si>
    <t xml:space="preserve">ORTODONCIA </t>
  </si>
  <si>
    <t xml:space="preserve">ORTOPEDIA </t>
  </si>
  <si>
    <t xml:space="preserve">OTORRINOLARINGOLOGIA </t>
  </si>
  <si>
    <t xml:space="preserve">PEDIATRIA </t>
  </si>
  <si>
    <t xml:space="preserve">REUMATOLOGIA </t>
  </si>
  <si>
    <t xml:space="preserve">SIQUIATRIA </t>
  </si>
  <si>
    <t xml:space="preserve">TRASPLANTES </t>
  </si>
  <si>
    <t xml:space="preserve">UROLOGIA </t>
  </si>
  <si>
    <t xml:space="preserve">CIRUGIA CARDIOVASCULAR AD </t>
  </si>
  <si>
    <t xml:space="preserve">CIRUGIA COLON Y RECTO </t>
  </si>
  <si>
    <t>CIRUGIA LAPAROSC Y OBESIDAD</t>
  </si>
  <si>
    <t xml:space="preserve">DE AUDIOLOGIA </t>
  </si>
  <si>
    <t xml:space="preserve">ELECTROFISIOLOGIA </t>
  </si>
  <si>
    <t xml:space="preserve">ENDOCRINOLOGIA </t>
  </si>
  <si>
    <t>ENDODONCIA</t>
  </si>
  <si>
    <t xml:space="preserve">FALLA CARDIACA </t>
  </si>
  <si>
    <t xml:space="preserve">GINECOOBSTETRICIA </t>
  </si>
  <si>
    <t xml:space="preserve">GINECOONCOLOGIA </t>
  </si>
  <si>
    <t xml:space="preserve">HEMATOLOGIA </t>
  </si>
  <si>
    <t xml:space="preserve">HEPATOLOGIA </t>
  </si>
  <si>
    <t xml:space="preserve">INFECTOLOGIA </t>
  </si>
  <si>
    <t xml:space="preserve">MEDICINA FAMILIAR </t>
  </si>
  <si>
    <t xml:space="preserve">MEDICINA INTERNA </t>
  </si>
  <si>
    <t xml:space="preserve">NEFROLOGIA ADULTOS </t>
  </si>
  <si>
    <t xml:space="preserve">NEUMOLOGIA PEDIATRICA </t>
  </si>
  <si>
    <t xml:space="preserve">NEUROCIRUGIA </t>
  </si>
  <si>
    <t xml:space="preserve">ODONTOPEDIATRIA </t>
  </si>
  <si>
    <t>RADIOTERAPIA</t>
  </si>
  <si>
    <t xml:space="preserve">SICOLOGIA </t>
  </si>
  <si>
    <t xml:space="preserve">SICOONCOLOGIA </t>
  </si>
  <si>
    <t xml:space="preserve">VASCULAR PERIFERICA </t>
  </si>
  <si>
    <t xml:space="preserve">CARDIOLOGIA PEDIATRIA </t>
  </si>
  <si>
    <t>REUMATOLOGIA PEDIATRICA</t>
  </si>
  <si>
    <t xml:space="preserve">ODONTOLOGIA </t>
  </si>
  <si>
    <t xml:space="preserve">OPTOMETRIA </t>
  </si>
  <si>
    <t xml:space="preserve">ORTOPTICA </t>
  </si>
  <si>
    <t>CIRUGIA HEPATOBILIAR Y TRAS</t>
  </si>
  <si>
    <t xml:space="preserve">CONSULTA MEDICINA NUCLEAR </t>
  </si>
  <si>
    <t>FUNDACION VALLE DEL LILI</t>
  </si>
  <si>
    <t>Total general</t>
  </si>
  <si>
    <t>Total de Citas Asignadas</t>
  </si>
  <si>
    <t>∑ (Asignación cita vs Solicitud cita)</t>
  </si>
  <si>
    <t>∑(Asignación cita vs Fecha Deseada)</t>
  </si>
  <si>
    <t>Promedio Asignación cita vs Solicitud cita</t>
  </si>
  <si>
    <t>Promedio Asignación cita vs Fecha Deseada</t>
  </si>
  <si>
    <t>Mínimo días de espera Asignación Citas</t>
  </si>
  <si>
    <t>Máximo días de espera Asignación Citas</t>
  </si>
  <si>
    <t>DEPARTAMENTO DE ESTADISTICA</t>
  </si>
  <si>
    <t>REPORTE RESOLUCION 1552 DE 2013</t>
  </si>
  <si>
    <t>Horas Especialista disponibles</t>
  </si>
  <si>
    <t>REPORTE RESOLUCION 1552 POR ESPECIALIDAD</t>
  </si>
  <si>
    <t>Citas</t>
  </si>
  <si>
    <t>REPORTE RESOLUCION 1552 POR ASEGURADORAS</t>
  </si>
  <si>
    <t>Aseguradora</t>
  </si>
  <si>
    <t>ALIANSALUD EPS</t>
  </si>
  <si>
    <t>ASMET SALUD EPS-S</t>
  </si>
  <si>
    <t>ASOC INDIGENA DEL CAUCA AIC EPS I</t>
  </si>
  <si>
    <t>CAFESALUD EPS</t>
  </si>
  <si>
    <t>CAJA DE COMPENSACION FLIAR NARIÑO</t>
  </si>
  <si>
    <t>CAJA DE PREVISION SOCIAL DE COMUNIC</t>
  </si>
  <si>
    <t>CLINICA VERSALLES S.A.</t>
  </si>
  <si>
    <t>COMFAMILIAR ANDI – COMFANDI</t>
  </si>
  <si>
    <t>COMFENALCO VALLE</t>
  </si>
  <si>
    <t>COMFENALCO VALLE IPS S.A.S</t>
  </si>
  <si>
    <t>COMPENSAR</t>
  </si>
  <si>
    <t>COOMEVA EPS S.A.</t>
  </si>
  <si>
    <t>COOSALUD</t>
  </si>
  <si>
    <t>COSMITET LTDA</t>
  </si>
  <si>
    <t>DIR.  GENERAL DE SANIDAD MILITAR</t>
  </si>
  <si>
    <t>DIR. GENERAL DE SANIDAD MILITAR</t>
  </si>
  <si>
    <t>ECOPETROL S.A.</t>
  </si>
  <si>
    <t>EMSSANAR E.S.S</t>
  </si>
  <si>
    <t>EPS  SURAMERICANA S.A.</t>
  </si>
  <si>
    <t>EPS SANITAS S.A.</t>
  </si>
  <si>
    <t>NUEVA EPS S.A.</t>
  </si>
  <si>
    <t>PARTICULAR EMPLEADO</t>
  </si>
  <si>
    <t>PARTICULAR POS</t>
  </si>
  <si>
    <t>PROFESIONALES DE LA SALUD S.A</t>
  </si>
  <si>
    <t>SALUD TOTAL EPS</t>
  </si>
  <si>
    <t>SALUDCOOP EPS</t>
  </si>
  <si>
    <t>SECCIONAL DE SANIDAD VALLE</t>
  </si>
  <si>
    <t>SERSALUD S.A</t>
  </si>
  <si>
    <t>SERVICIO OCCID. DE SALUD</t>
  </si>
  <si>
    <t>SERVICIO OCCID. DE SALUD EPS</t>
  </si>
  <si>
    <t>SERVICIO OCCIDENTAL DE SALUD ONCOL</t>
  </si>
  <si>
    <t>SERVICIOS INTEGRADOS DE SALUD LTDA</t>
  </si>
  <si>
    <t>SERVIMEDIC QUIRON S.A.S</t>
  </si>
  <si>
    <t>UNIDAD DE APOYO SOCIAL</t>
  </si>
  <si>
    <t>UNIVERSIDAD DEL CAUCA</t>
  </si>
  <si>
    <t>UNIVERSIDAD DEL VALLE</t>
  </si>
  <si>
    <t>UNIVERSIDAD NACIONAL DE COLOMBIA</t>
  </si>
  <si>
    <t>DIR GENERAL DE SANIDAD MILITAR F AE</t>
  </si>
  <si>
    <t>DERMATOLOGIA</t>
  </si>
  <si>
    <t>HEMATOONCOLOGIA ADULTO</t>
  </si>
  <si>
    <t>CRUZ BLANCA EPS</t>
  </si>
  <si>
    <t>UNIVERSIDAD DE NARINO</t>
  </si>
  <si>
    <t>SERVICIO NACIONAL DE APRENDIZAJE</t>
  </si>
  <si>
    <t>CAJA DE PREVISION SOCIAL  DE COMUNI</t>
  </si>
  <si>
    <t>DEPARTAMENTO DEL CAUCA</t>
  </si>
  <si>
    <t>HOSPITAL MILITAR CENTRAL</t>
  </si>
  <si>
    <t>IPS NUEVA POPAYAN UT</t>
  </si>
  <si>
    <t>POLICIA NACIONAL DIR SANIDAD SECCIO</t>
  </si>
  <si>
    <t>JUNIO DE 2014</t>
  </si>
  <si>
    <t>COLOMBIANA DE SALUD S.A.</t>
  </si>
  <si>
    <t>COMFAMILIAR RISARALDA</t>
  </si>
  <si>
    <t>CONVIDA EPSS</t>
  </si>
  <si>
    <t>COOPERATIVA DE SALUD COMUNITARIA</t>
  </si>
  <si>
    <t>DEPARTAMENTO DEL VALLE DEL CAUCA</t>
  </si>
  <si>
    <t>FPS FERROCARRILES NACIONALES COLOMB</t>
  </si>
  <si>
    <t>HOSPITAL UNIVERSITARIO DEL VALLE</t>
  </si>
  <si>
    <t>MALLAMAS EPS INDIGENA</t>
  </si>
  <si>
    <t>ORG. CLINICA GENERAL DEL NORTE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</si>
</sst>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rgb="FF006600"/>
        <bgColor theme="6" tint="-0.499984740745262"/>
      </patternFill>
    </fill>
    <fill>
      <patternFill patternType="solid">
        <fgColor rgb="FF006600"/>
        <bgColor indexed="64"/>
      </patternFill>
    </fill>
    <fill>
      <patternFill patternType="solid">
        <fgColor theme="0" tint="-0.249977111117893"/>
        <bgColor theme="6" tint="-0.499984740745262"/>
      </patternFill>
    </fill>
  </fills>
  <borders count="4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NumberFormat="1" applyFont="1" applyFill="1" applyBorder="1"/>
    <xf numFmtId="1" fontId="0" fillId="2" borderId="1" xfId="0" applyNumberFormat="1" applyFont="1" applyFill="1" applyBorder="1"/>
    <xf numFmtId="0" fontId="0" fillId="3" borderId="1" xfId="0" applyNumberFormat="1" applyFont="1" applyFill="1" applyBorder="1"/>
    <xf numFmtId="1" fontId="0" fillId="3" borderId="1" xfId="0" applyNumberFormat="1" applyFont="1" applyFill="1" applyBorder="1"/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/>
    </xf>
    <xf numFmtId="0" fontId="3" fillId="6" borderId="0" xfId="0" applyNumberFormat="1" applyFont="1" applyFill="1"/>
    <xf numFmtId="1" fontId="3" fillId="6" borderId="0" xfId="0" applyNumberFormat="1" applyFont="1" applyFill="1"/>
    <xf numFmtId="46" fontId="0" fillId="3" borderId="3" xfId="0" applyNumberFormat="1" applyFont="1" applyFill="1" applyBorder="1"/>
    <xf numFmtId="46" fontId="0" fillId="2" borderId="1" xfId="0" applyNumberFormat="1" applyFont="1" applyFill="1" applyBorder="1"/>
    <xf numFmtId="46" fontId="3" fillId="6" borderId="0" xfId="0" applyNumberFormat="1" applyFont="1" applyFill="1"/>
    <xf numFmtId="0" fontId="0" fillId="3" borderId="3" xfId="0" applyFont="1" applyFill="1" applyBorder="1" applyAlignment="1">
      <alignment horizontal="left"/>
    </xf>
    <xf numFmtId="0" fontId="0" fillId="3" borderId="3" xfId="0" applyNumberFormat="1" applyFont="1" applyFill="1" applyBorder="1"/>
    <xf numFmtId="1" fontId="0" fillId="3" borderId="3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1" fontId="0" fillId="0" borderId="0" xfId="0" applyNumberFormat="1"/>
    <xf numFmtId="0" fontId="2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38100</xdr:rowOff>
    </xdr:from>
    <xdr:to>
      <xdr:col>0</xdr:col>
      <xdr:colOff>1123950</xdr:colOff>
      <xdr:row>4</xdr:row>
      <xdr:rowOff>66675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38100"/>
          <a:ext cx="923925" cy="790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1295401</xdr:colOff>
      <xdr:row>0</xdr:row>
      <xdr:rowOff>17114</xdr:rowOff>
    </xdr:from>
    <xdr:to>
      <xdr:col>0</xdr:col>
      <xdr:colOff>2114551</xdr:colOff>
      <xdr:row>4</xdr:row>
      <xdr:rowOff>34840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6901" r="17254"/>
        <a:stretch>
          <a:fillRect/>
        </a:stretch>
      </xdr:blipFill>
      <xdr:spPr bwMode="auto">
        <a:xfrm>
          <a:off x="1295401" y="17114"/>
          <a:ext cx="819150" cy="7797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0</xdr:col>
      <xdr:colOff>763147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667897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388652</xdr:colOff>
      <xdr:row>0</xdr:row>
      <xdr:rowOff>93314</xdr:rowOff>
    </xdr:from>
    <xdr:to>
      <xdr:col>1</xdr:col>
      <xdr:colOff>981075</xdr:colOff>
      <xdr:row>3</xdr:row>
      <xdr:rowOff>85725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6901" r="17254"/>
        <a:stretch>
          <a:fillRect/>
        </a:stretch>
      </xdr:blipFill>
      <xdr:spPr bwMode="auto">
        <a:xfrm>
          <a:off x="3474752" y="93314"/>
          <a:ext cx="592423" cy="5639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77"/>
  <sheetViews>
    <sheetView tabSelected="1" workbookViewId="0">
      <selection sqref="A1:I1"/>
    </sheetView>
  </sheetViews>
  <sheetFormatPr baseColWidth="10" defaultRowHeight="15"/>
  <cols>
    <col min="1" max="1" width="40" bestFit="1" customWidth="1"/>
    <col min="2" max="2" width="14.42578125" customWidth="1"/>
    <col min="3" max="4" width="17.28515625" customWidth="1"/>
    <col min="5" max="6" width="19.85546875" customWidth="1"/>
    <col min="7" max="8" width="21.28515625" customWidth="1"/>
    <col min="9" max="9" width="19.140625" customWidth="1"/>
    <col min="11" max="11" width="11.85546875" bestFit="1" customWidth="1"/>
  </cols>
  <sheetData>
    <row r="1" spans="1:9">
      <c r="A1" s="20" t="s">
        <v>66</v>
      </c>
      <c r="B1" s="20"/>
      <c r="C1" s="20"/>
      <c r="D1" s="20"/>
      <c r="E1" s="20"/>
      <c r="F1" s="20"/>
      <c r="G1" s="20"/>
      <c r="H1" s="20"/>
      <c r="I1" s="20"/>
    </row>
    <row r="2" spans="1:9">
      <c r="A2" s="20" t="s">
        <v>75</v>
      </c>
      <c r="B2" s="20"/>
      <c r="C2" s="20"/>
      <c r="D2" s="20"/>
      <c r="E2" s="20"/>
      <c r="F2" s="20"/>
      <c r="G2" s="20"/>
      <c r="H2" s="20"/>
      <c r="I2" s="20"/>
    </row>
    <row r="3" spans="1:9">
      <c r="A3" s="20" t="s">
        <v>76</v>
      </c>
      <c r="B3" s="20"/>
      <c r="C3" s="20"/>
      <c r="D3" s="20"/>
      <c r="E3" s="20"/>
      <c r="F3" s="20"/>
      <c r="G3" s="20"/>
      <c r="H3" s="20"/>
      <c r="I3" s="20"/>
    </row>
    <row r="4" spans="1:9">
      <c r="A4" s="20" t="s">
        <v>130</v>
      </c>
      <c r="B4" s="20"/>
      <c r="C4" s="20"/>
      <c r="D4" s="20"/>
      <c r="E4" s="20"/>
      <c r="F4" s="20"/>
      <c r="G4" s="20"/>
      <c r="H4" s="20"/>
      <c r="I4" s="20"/>
    </row>
    <row r="6" spans="1:9">
      <c r="A6" s="21" t="s">
        <v>78</v>
      </c>
      <c r="B6" s="21"/>
      <c r="C6" s="21"/>
      <c r="D6" s="21"/>
      <c r="E6" s="21"/>
      <c r="F6" s="21"/>
      <c r="G6" s="21"/>
      <c r="H6" s="21"/>
      <c r="I6" s="21"/>
    </row>
    <row r="8" spans="1:9" ht="45">
      <c r="A8" s="5" t="s">
        <v>0</v>
      </c>
      <c r="B8" s="6" t="s">
        <v>68</v>
      </c>
      <c r="C8" s="6" t="s">
        <v>69</v>
      </c>
      <c r="D8" s="6" t="s">
        <v>70</v>
      </c>
      <c r="E8" s="6" t="s">
        <v>71</v>
      </c>
      <c r="F8" s="6" t="s">
        <v>72</v>
      </c>
      <c r="G8" s="6" t="s">
        <v>73</v>
      </c>
      <c r="H8" s="6" t="s">
        <v>74</v>
      </c>
      <c r="I8" s="6" t="s">
        <v>77</v>
      </c>
    </row>
    <row r="9" spans="1:9">
      <c r="A9" s="13" t="s">
        <v>1</v>
      </c>
      <c r="B9" s="14">
        <v>254</v>
      </c>
      <c r="C9" s="14">
        <v>3138</v>
      </c>
      <c r="D9" s="14">
        <v>476</v>
      </c>
      <c r="E9" s="15">
        <v>12.354330708661417</v>
      </c>
      <c r="F9" s="15">
        <v>1.8740157480314961</v>
      </c>
      <c r="G9" s="14">
        <v>0</v>
      </c>
      <c r="H9" s="14">
        <v>92</v>
      </c>
      <c r="I9" s="10">
        <v>8.25</v>
      </c>
    </row>
    <row r="10" spans="1:9">
      <c r="A10" s="16" t="s">
        <v>2</v>
      </c>
      <c r="B10" s="1">
        <v>467</v>
      </c>
      <c r="C10" s="1">
        <v>3961</v>
      </c>
      <c r="D10" s="1">
        <v>534</v>
      </c>
      <c r="E10" s="2">
        <v>8.4817987152034267</v>
      </c>
      <c r="F10" s="2">
        <v>1.1434689507494646</v>
      </c>
      <c r="G10" s="1">
        <v>0</v>
      </c>
      <c r="H10" s="1">
        <v>73</v>
      </c>
      <c r="I10" s="11">
        <v>10.4375</v>
      </c>
    </row>
    <row r="11" spans="1:9">
      <c r="A11" s="17" t="s">
        <v>3</v>
      </c>
      <c r="B11" s="3">
        <v>105</v>
      </c>
      <c r="C11" s="3">
        <v>1378</v>
      </c>
      <c r="D11" s="3">
        <v>203</v>
      </c>
      <c r="E11" s="4">
        <v>13.123809523809523</v>
      </c>
      <c r="F11" s="4">
        <v>1.9333333333333333</v>
      </c>
      <c r="G11" s="3">
        <v>0</v>
      </c>
      <c r="H11" s="3">
        <v>91</v>
      </c>
      <c r="I11" s="10">
        <v>3.1875</v>
      </c>
    </row>
    <row r="12" spans="1:9">
      <c r="A12" s="16" t="s">
        <v>59</v>
      </c>
      <c r="B12" s="1">
        <v>130</v>
      </c>
      <c r="C12" s="1">
        <v>1234</v>
      </c>
      <c r="D12" s="1">
        <v>143</v>
      </c>
      <c r="E12" s="2">
        <v>9.4923076923076923</v>
      </c>
      <c r="F12" s="2">
        <v>1.1000000000000001</v>
      </c>
      <c r="G12" s="1">
        <v>0</v>
      </c>
      <c r="H12" s="1">
        <v>43</v>
      </c>
      <c r="I12" s="11">
        <v>3.375</v>
      </c>
    </row>
    <row r="13" spans="1:9">
      <c r="A13" s="17" t="s">
        <v>36</v>
      </c>
      <c r="B13" s="3">
        <v>38</v>
      </c>
      <c r="C13" s="3">
        <v>1066</v>
      </c>
      <c r="D13" s="3">
        <v>456</v>
      </c>
      <c r="E13" s="4">
        <v>28.05263157894737</v>
      </c>
      <c r="F13" s="4">
        <v>12</v>
      </c>
      <c r="G13" s="3">
        <v>0</v>
      </c>
      <c r="H13" s="3">
        <v>82</v>
      </c>
      <c r="I13" s="10">
        <v>1.3125</v>
      </c>
    </row>
    <row r="14" spans="1:9">
      <c r="A14" s="16" t="s">
        <v>37</v>
      </c>
      <c r="B14" s="1">
        <v>36</v>
      </c>
      <c r="C14" s="1">
        <v>849</v>
      </c>
      <c r="D14" s="1">
        <v>352</v>
      </c>
      <c r="E14" s="2">
        <v>23.583333333333332</v>
      </c>
      <c r="F14" s="2">
        <v>9.7777777777777786</v>
      </c>
      <c r="G14" s="1">
        <v>0</v>
      </c>
      <c r="H14" s="1">
        <v>60</v>
      </c>
      <c r="I14" s="11">
        <v>1.875</v>
      </c>
    </row>
    <row r="15" spans="1:9">
      <c r="A15" s="17" t="s">
        <v>4</v>
      </c>
      <c r="B15" s="3">
        <v>340</v>
      </c>
      <c r="C15" s="3">
        <v>3973</v>
      </c>
      <c r="D15" s="3">
        <v>32</v>
      </c>
      <c r="E15" s="4">
        <v>11.685294117647059</v>
      </c>
      <c r="F15" s="4">
        <v>9.4117647058823528E-2</v>
      </c>
      <c r="G15" s="3">
        <v>0</v>
      </c>
      <c r="H15" s="3">
        <v>63</v>
      </c>
      <c r="I15" s="10">
        <v>4.3125</v>
      </c>
    </row>
    <row r="16" spans="1:9">
      <c r="A16" s="16" t="s">
        <v>5</v>
      </c>
      <c r="B16" s="1">
        <v>47</v>
      </c>
      <c r="C16" s="1">
        <v>609</v>
      </c>
      <c r="D16" s="1">
        <v>33</v>
      </c>
      <c r="E16" s="2">
        <v>12.957446808510639</v>
      </c>
      <c r="F16" s="2">
        <v>0.7021276595744681</v>
      </c>
      <c r="G16" s="1">
        <v>0</v>
      </c>
      <c r="H16" s="1">
        <v>103</v>
      </c>
      <c r="I16" s="11">
        <v>2.25</v>
      </c>
    </row>
    <row r="17" spans="1:9">
      <c r="A17" s="17" t="s">
        <v>6</v>
      </c>
      <c r="B17" s="3">
        <v>80</v>
      </c>
      <c r="C17" s="3">
        <v>617</v>
      </c>
      <c r="D17" s="3">
        <v>38</v>
      </c>
      <c r="E17" s="4">
        <v>7.7125000000000004</v>
      </c>
      <c r="F17" s="4">
        <v>0.47499999999999998</v>
      </c>
      <c r="G17" s="3">
        <v>0</v>
      </c>
      <c r="H17" s="3">
        <v>28</v>
      </c>
      <c r="I17" s="10">
        <v>5.71875</v>
      </c>
    </row>
    <row r="18" spans="1:9">
      <c r="A18" s="16" t="s">
        <v>64</v>
      </c>
      <c r="B18" s="1">
        <v>37</v>
      </c>
      <c r="C18" s="1">
        <v>563</v>
      </c>
      <c r="D18" s="1">
        <v>130</v>
      </c>
      <c r="E18" s="2">
        <v>15.216216216216216</v>
      </c>
      <c r="F18" s="2">
        <v>3.5135135135135136</v>
      </c>
      <c r="G18" s="1">
        <v>0</v>
      </c>
      <c r="H18" s="1">
        <v>45</v>
      </c>
      <c r="I18" s="11">
        <v>2</v>
      </c>
    </row>
    <row r="19" spans="1:9">
      <c r="A19" s="17" t="s">
        <v>38</v>
      </c>
      <c r="B19" s="3">
        <v>43</v>
      </c>
      <c r="C19" s="3">
        <v>777</v>
      </c>
      <c r="D19" s="3">
        <v>190</v>
      </c>
      <c r="E19" s="4">
        <v>18.069767441860463</v>
      </c>
      <c r="F19" s="4">
        <v>4.4186046511627906</v>
      </c>
      <c r="G19" s="3">
        <v>1</v>
      </c>
      <c r="H19" s="3">
        <v>124</v>
      </c>
      <c r="I19" s="10">
        <v>2.4375</v>
      </c>
    </row>
    <row r="20" spans="1:9">
      <c r="A20" s="16" t="s">
        <v>7</v>
      </c>
      <c r="B20" s="1">
        <v>38</v>
      </c>
      <c r="C20" s="1">
        <v>195</v>
      </c>
      <c r="D20" s="1">
        <v>18</v>
      </c>
      <c r="E20" s="2">
        <v>5.1315789473684212</v>
      </c>
      <c r="F20" s="2">
        <v>0.47368421052631576</v>
      </c>
      <c r="G20" s="1">
        <v>0</v>
      </c>
      <c r="H20" s="1">
        <v>15</v>
      </c>
      <c r="I20" s="11">
        <v>5.4375</v>
      </c>
    </row>
    <row r="21" spans="1:9">
      <c r="A21" s="17" t="s">
        <v>8</v>
      </c>
      <c r="B21" s="3">
        <v>360</v>
      </c>
      <c r="C21" s="3">
        <v>10750</v>
      </c>
      <c r="D21" s="3">
        <v>1799</v>
      </c>
      <c r="E21" s="4">
        <v>29.861111111111111</v>
      </c>
      <c r="F21" s="4">
        <v>4.9972222222222218</v>
      </c>
      <c r="G21" s="3">
        <v>0</v>
      </c>
      <c r="H21" s="3">
        <v>415</v>
      </c>
      <c r="I21" s="10">
        <v>1.0972222222222221</v>
      </c>
    </row>
    <row r="22" spans="1:9">
      <c r="A22" s="16" t="s">
        <v>9</v>
      </c>
      <c r="B22" s="1">
        <v>126</v>
      </c>
      <c r="C22" s="1">
        <v>3180</v>
      </c>
      <c r="D22" s="1">
        <v>797</v>
      </c>
      <c r="E22" s="2">
        <v>25.238095238095237</v>
      </c>
      <c r="F22" s="2">
        <v>6.3253968253968251</v>
      </c>
      <c r="G22" s="1">
        <v>0</v>
      </c>
      <c r="H22" s="1">
        <v>181</v>
      </c>
      <c r="I22" s="11">
        <v>3.84375</v>
      </c>
    </row>
    <row r="23" spans="1:9">
      <c r="A23" s="17" t="s">
        <v>10</v>
      </c>
      <c r="B23" s="3">
        <v>94</v>
      </c>
      <c r="C23" s="3">
        <v>832</v>
      </c>
      <c r="D23" s="3">
        <v>67</v>
      </c>
      <c r="E23" s="4">
        <v>8.8510638297872344</v>
      </c>
      <c r="F23" s="4">
        <v>0.71276595744680848</v>
      </c>
      <c r="G23" s="3">
        <v>0</v>
      </c>
      <c r="H23" s="3">
        <v>63</v>
      </c>
      <c r="I23" s="10">
        <v>2.0625</v>
      </c>
    </row>
    <row r="24" spans="1:9">
      <c r="A24" s="16" t="s">
        <v>11</v>
      </c>
      <c r="B24" s="1">
        <v>94</v>
      </c>
      <c r="C24" s="1">
        <v>1001</v>
      </c>
      <c r="D24" s="1">
        <v>44</v>
      </c>
      <c r="E24" s="2">
        <v>10.648936170212766</v>
      </c>
      <c r="F24" s="2">
        <v>0.46808510638297873</v>
      </c>
      <c r="G24" s="1">
        <v>0</v>
      </c>
      <c r="H24" s="1">
        <v>70</v>
      </c>
      <c r="I24" s="11">
        <v>10.78125</v>
      </c>
    </row>
    <row r="25" spans="1:9">
      <c r="A25" s="17" t="s">
        <v>65</v>
      </c>
      <c r="B25" s="3">
        <v>75</v>
      </c>
      <c r="C25" s="3">
        <v>706</v>
      </c>
      <c r="D25" s="3">
        <v>64</v>
      </c>
      <c r="E25" s="4">
        <v>9.413333333333334</v>
      </c>
      <c r="F25" s="4">
        <v>0.85333333333333339</v>
      </c>
      <c r="G25" s="3">
        <v>0</v>
      </c>
      <c r="H25" s="3">
        <v>50</v>
      </c>
      <c r="I25" s="10">
        <v>2.1666666666666665</v>
      </c>
    </row>
    <row r="26" spans="1:9">
      <c r="A26" s="16" t="s">
        <v>39</v>
      </c>
      <c r="B26" s="1">
        <v>10</v>
      </c>
      <c r="C26" s="1">
        <v>70</v>
      </c>
      <c r="D26" s="1">
        <v>0</v>
      </c>
      <c r="E26" s="2">
        <v>7</v>
      </c>
      <c r="F26" s="2">
        <v>0</v>
      </c>
      <c r="G26" s="1">
        <v>0</v>
      </c>
      <c r="H26" s="1">
        <v>24</v>
      </c>
      <c r="I26" s="11">
        <v>9.1875</v>
      </c>
    </row>
    <row r="27" spans="1:9">
      <c r="A27" s="17" t="s">
        <v>120</v>
      </c>
      <c r="B27" s="3">
        <v>348</v>
      </c>
      <c r="C27" s="3">
        <v>3553</v>
      </c>
      <c r="D27" s="3">
        <v>488</v>
      </c>
      <c r="E27" s="4">
        <v>10.209770114942529</v>
      </c>
      <c r="F27" s="4">
        <v>1.4022988505747127</v>
      </c>
      <c r="G27" s="3">
        <v>0</v>
      </c>
      <c r="H27" s="3">
        <v>50</v>
      </c>
      <c r="I27" s="10">
        <v>9.5625</v>
      </c>
    </row>
    <row r="28" spans="1:9">
      <c r="A28" s="16" t="s">
        <v>40</v>
      </c>
      <c r="B28" s="1">
        <v>53</v>
      </c>
      <c r="C28" s="1">
        <v>1341</v>
      </c>
      <c r="D28" s="1">
        <v>381</v>
      </c>
      <c r="E28" s="2">
        <v>25.30188679245283</v>
      </c>
      <c r="F28" s="2">
        <v>7.1886792452830193</v>
      </c>
      <c r="G28" s="1">
        <v>0</v>
      </c>
      <c r="H28" s="1">
        <v>121</v>
      </c>
      <c r="I28" s="11">
        <v>1.125</v>
      </c>
    </row>
    <row r="29" spans="1:9">
      <c r="A29" s="17" t="s">
        <v>41</v>
      </c>
      <c r="B29" s="3">
        <v>475</v>
      </c>
      <c r="C29" s="3">
        <v>30475</v>
      </c>
      <c r="D29" s="3">
        <v>2366</v>
      </c>
      <c r="E29" s="4">
        <v>64.15789473684211</v>
      </c>
      <c r="F29" s="4">
        <v>4.9810526315789474</v>
      </c>
      <c r="G29" s="3">
        <v>0</v>
      </c>
      <c r="H29" s="3">
        <v>264</v>
      </c>
      <c r="I29" s="10">
        <v>5.21875</v>
      </c>
    </row>
    <row r="30" spans="1:9">
      <c r="A30" s="16" t="s">
        <v>12</v>
      </c>
      <c r="B30" s="1">
        <v>299</v>
      </c>
      <c r="C30" s="1">
        <v>19352</v>
      </c>
      <c r="D30" s="1">
        <v>43</v>
      </c>
      <c r="E30" s="2">
        <v>64.722408026755858</v>
      </c>
      <c r="F30" s="2">
        <v>0.14381270903010032</v>
      </c>
      <c r="G30" s="1">
        <v>0</v>
      </c>
      <c r="H30" s="1">
        <v>213</v>
      </c>
      <c r="I30" s="11">
        <v>3.75</v>
      </c>
    </row>
    <row r="31" spans="1:9">
      <c r="A31" s="17" t="s">
        <v>42</v>
      </c>
      <c r="B31" s="3">
        <v>2</v>
      </c>
      <c r="C31" s="3">
        <v>25</v>
      </c>
      <c r="D31" s="3">
        <v>7</v>
      </c>
      <c r="E31" s="4">
        <v>12.5</v>
      </c>
      <c r="F31" s="4">
        <v>3.5</v>
      </c>
      <c r="G31" s="3">
        <v>2</v>
      </c>
      <c r="H31" s="3">
        <v>23</v>
      </c>
      <c r="I31" s="10">
        <v>0.75</v>
      </c>
    </row>
    <row r="32" spans="1:9">
      <c r="A32" s="16" t="s">
        <v>43</v>
      </c>
      <c r="B32" s="1">
        <v>74</v>
      </c>
      <c r="C32" s="1">
        <v>1298</v>
      </c>
      <c r="D32" s="1">
        <v>175</v>
      </c>
      <c r="E32" s="2">
        <v>17.54054054054054</v>
      </c>
      <c r="F32" s="2">
        <v>2.3648648648648649</v>
      </c>
      <c r="G32" s="1">
        <v>0</v>
      </c>
      <c r="H32" s="1">
        <v>49</v>
      </c>
      <c r="I32" s="11">
        <v>2.3125</v>
      </c>
    </row>
    <row r="33" spans="1:9">
      <c r="A33" s="17" t="s">
        <v>13</v>
      </c>
      <c r="B33" s="3">
        <v>104</v>
      </c>
      <c r="C33" s="3">
        <v>1172</v>
      </c>
      <c r="D33" s="3">
        <v>200</v>
      </c>
      <c r="E33" s="4">
        <v>11.26923076923077</v>
      </c>
      <c r="F33" s="4">
        <v>1.9230769230769231</v>
      </c>
      <c r="G33" s="3">
        <v>0</v>
      </c>
      <c r="H33" s="3">
        <v>93</v>
      </c>
      <c r="I33" s="10">
        <v>9</v>
      </c>
    </row>
    <row r="34" spans="1:9">
      <c r="A34" s="16" t="s">
        <v>14</v>
      </c>
      <c r="B34" s="1">
        <v>310</v>
      </c>
      <c r="C34" s="1">
        <v>9019</v>
      </c>
      <c r="D34" s="1">
        <v>382</v>
      </c>
      <c r="E34" s="2">
        <v>29.093548387096774</v>
      </c>
      <c r="F34" s="2">
        <v>1.232258064516129</v>
      </c>
      <c r="G34" s="1">
        <v>0</v>
      </c>
      <c r="H34" s="1">
        <v>169</v>
      </c>
      <c r="I34" s="11">
        <v>3.625</v>
      </c>
    </row>
    <row r="35" spans="1:9">
      <c r="A35" s="17" t="s">
        <v>15</v>
      </c>
      <c r="B35" s="3">
        <v>266</v>
      </c>
      <c r="C35" s="3">
        <v>19729</v>
      </c>
      <c r="D35" s="3">
        <v>245</v>
      </c>
      <c r="E35" s="4">
        <v>74.169172932330824</v>
      </c>
      <c r="F35" s="4">
        <v>0.92105263157894735</v>
      </c>
      <c r="G35" s="3">
        <v>0</v>
      </c>
      <c r="H35" s="3">
        <v>293</v>
      </c>
      <c r="I35" s="10">
        <v>6.375</v>
      </c>
    </row>
    <row r="36" spans="1:9">
      <c r="A36" s="16" t="s">
        <v>16</v>
      </c>
      <c r="B36" s="1">
        <v>54</v>
      </c>
      <c r="C36" s="1">
        <v>1505</v>
      </c>
      <c r="D36" s="1">
        <v>41</v>
      </c>
      <c r="E36" s="2">
        <v>27.87037037037037</v>
      </c>
      <c r="F36" s="2">
        <v>0.7592592592592593</v>
      </c>
      <c r="G36" s="1">
        <v>0</v>
      </c>
      <c r="H36" s="1">
        <v>85</v>
      </c>
      <c r="I36" s="11">
        <v>2.8125</v>
      </c>
    </row>
    <row r="37" spans="1:9">
      <c r="A37" s="17" t="s">
        <v>44</v>
      </c>
      <c r="B37" s="3">
        <v>483</v>
      </c>
      <c r="C37" s="3">
        <v>6015</v>
      </c>
      <c r="D37" s="3">
        <v>182</v>
      </c>
      <c r="E37" s="4">
        <v>12.453416149068323</v>
      </c>
      <c r="F37" s="4">
        <v>0.37681159420289856</v>
      </c>
      <c r="G37" s="3">
        <v>0</v>
      </c>
      <c r="H37" s="3">
        <v>77</v>
      </c>
      <c r="I37" s="10">
        <v>37</v>
      </c>
    </row>
    <row r="38" spans="1:9">
      <c r="A38" s="16" t="s">
        <v>45</v>
      </c>
      <c r="B38" s="1">
        <v>153</v>
      </c>
      <c r="C38" s="1">
        <v>2203</v>
      </c>
      <c r="D38" s="1">
        <v>192</v>
      </c>
      <c r="E38" s="2">
        <v>14.398692810457517</v>
      </c>
      <c r="F38" s="2">
        <v>1.2549019607843137</v>
      </c>
      <c r="G38" s="1">
        <v>0</v>
      </c>
      <c r="H38" s="1">
        <v>119</v>
      </c>
      <c r="I38" s="11">
        <v>3.5</v>
      </c>
    </row>
    <row r="39" spans="1:9">
      <c r="A39" s="17" t="s">
        <v>46</v>
      </c>
      <c r="B39" s="3">
        <v>205</v>
      </c>
      <c r="C39" s="3">
        <v>5229</v>
      </c>
      <c r="D39" s="3">
        <v>94</v>
      </c>
      <c r="E39" s="4">
        <v>25.507317073170732</v>
      </c>
      <c r="F39" s="4">
        <v>0.45853658536585368</v>
      </c>
      <c r="G39" s="3">
        <v>0</v>
      </c>
      <c r="H39" s="3">
        <v>182</v>
      </c>
      <c r="I39" s="10">
        <v>11.21875</v>
      </c>
    </row>
    <row r="40" spans="1:9">
      <c r="A40" s="16" t="s">
        <v>121</v>
      </c>
      <c r="B40" s="1">
        <v>939</v>
      </c>
      <c r="C40" s="1">
        <v>32173</v>
      </c>
      <c r="D40" s="1">
        <v>1538</v>
      </c>
      <c r="E40" s="2">
        <v>34.263045793397232</v>
      </c>
      <c r="F40" s="2">
        <v>1.6379126730564431</v>
      </c>
      <c r="G40" s="1">
        <v>0</v>
      </c>
      <c r="H40" s="1">
        <v>201</v>
      </c>
      <c r="I40" s="11">
        <v>20.833333333333332</v>
      </c>
    </row>
    <row r="41" spans="1:9">
      <c r="A41" s="17" t="s">
        <v>17</v>
      </c>
      <c r="B41" s="3">
        <v>171</v>
      </c>
      <c r="C41" s="3">
        <v>6971</v>
      </c>
      <c r="D41" s="3">
        <v>104</v>
      </c>
      <c r="E41" s="4">
        <v>40.76608187134503</v>
      </c>
      <c r="F41" s="4">
        <v>0.60818713450292394</v>
      </c>
      <c r="G41" s="3">
        <v>0</v>
      </c>
      <c r="H41" s="3">
        <v>125</v>
      </c>
      <c r="I41" s="10">
        <v>11.34375</v>
      </c>
    </row>
    <row r="42" spans="1:9">
      <c r="A42" s="16" t="s">
        <v>18</v>
      </c>
      <c r="B42" s="1">
        <v>91</v>
      </c>
      <c r="C42" s="1">
        <v>1439</v>
      </c>
      <c r="D42" s="1">
        <v>339</v>
      </c>
      <c r="E42" s="2">
        <v>15.813186813186814</v>
      </c>
      <c r="F42" s="2">
        <v>3.7252747252747254</v>
      </c>
      <c r="G42" s="1">
        <v>0</v>
      </c>
      <c r="H42" s="1">
        <v>93</v>
      </c>
      <c r="I42" s="11">
        <v>3.375</v>
      </c>
    </row>
    <row r="43" spans="1:9">
      <c r="A43" s="17" t="s">
        <v>47</v>
      </c>
      <c r="B43" s="3">
        <v>73</v>
      </c>
      <c r="C43" s="3">
        <v>4695</v>
      </c>
      <c r="D43" s="3">
        <v>446</v>
      </c>
      <c r="E43" s="4">
        <v>64.31506849315069</v>
      </c>
      <c r="F43" s="4">
        <v>6.1095890410958908</v>
      </c>
      <c r="G43" s="3">
        <v>0</v>
      </c>
      <c r="H43" s="3">
        <v>239</v>
      </c>
      <c r="I43" s="10">
        <v>0.5625</v>
      </c>
    </row>
    <row r="44" spans="1:9">
      <c r="A44" s="16" t="s">
        <v>48</v>
      </c>
      <c r="B44" s="1">
        <v>287</v>
      </c>
      <c r="C44" s="1">
        <v>3436</v>
      </c>
      <c r="D44" s="1">
        <v>23</v>
      </c>
      <c r="E44" s="2">
        <v>11.97212543554007</v>
      </c>
      <c r="F44" s="2">
        <v>8.0139372822299645E-2</v>
      </c>
      <c r="G44" s="1">
        <v>0</v>
      </c>
      <c r="H44" s="1">
        <v>119</v>
      </c>
      <c r="I44" s="11">
        <v>11.375</v>
      </c>
    </row>
    <row r="45" spans="1:9">
      <c r="A45" s="17" t="s">
        <v>19</v>
      </c>
      <c r="B45" s="3">
        <v>88</v>
      </c>
      <c r="C45" s="3">
        <v>2001</v>
      </c>
      <c r="D45" s="3">
        <v>0</v>
      </c>
      <c r="E45" s="4">
        <v>22.738636363636363</v>
      </c>
      <c r="F45" s="4">
        <v>0</v>
      </c>
      <c r="G45" s="3">
        <v>0</v>
      </c>
      <c r="H45" s="3">
        <v>209</v>
      </c>
      <c r="I45" s="10">
        <v>0.75</v>
      </c>
    </row>
    <row r="46" spans="1:9">
      <c r="A46" s="16" t="s">
        <v>49</v>
      </c>
      <c r="B46" s="1">
        <v>29</v>
      </c>
      <c r="C46" s="1">
        <v>1047</v>
      </c>
      <c r="D46" s="1">
        <v>10</v>
      </c>
      <c r="E46" s="2">
        <v>36.103448275862071</v>
      </c>
      <c r="F46" s="2">
        <v>0.34482758620689657</v>
      </c>
      <c r="G46" s="1">
        <v>0</v>
      </c>
      <c r="H46" s="1">
        <v>98</v>
      </c>
      <c r="I46" s="11">
        <v>10</v>
      </c>
    </row>
    <row r="47" spans="1:9">
      <c r="A47" s="17" t="s">
        <v>50</v>
      </c>
      <c r="B47" s="3">
        <v>306</v>
      </c>
      <c r="C47" s="3">
        <v>1792</v>
      </c>
      <c r="D47" s="3">
        <v>341</v>
      </c>
      <c r="E47" s="4">
        <v>5.856209150326797</v>
      </c>
      <c r="F47" s="4">
        <v>1.1143790849673203</v>
      </c>
      <c r="G47" s="3">
        <v>0</v>
      </c>
      <c r="H47" s="3">
        <v>25</v>
      </c>
      <c r="I47" s="10">
        <v>1.3125</v>
      </c>
    </row>
    <row r="48" spans="1:9">
      <c r="A48" s="16" t="s">
        <v>51</v>
      </c>
      <c r="B48" s="1">
        <v>118</v>
      </c>
      <c r="C48" s="1">
        <v>2497</v>
      </c>
      <c r="D48" s="1">
        <v>160</v>
      </c>
      <c r="E48" s="2">
        <v>21.161016949152543</v>
      </c>
      <c r="F48" s="2">
        <v>1.3559322033898304</v>
      </c>
      <c r="G48" s="1">
        <v>0</v>
      </c>
      <c r="H48" s="1">
        <v>66</v>
      </c>
      <c r="I48" s="11">
        <v>3</v>
      </c>
    </row>
    <row r="49" spans="1:9">
      <c r="A49" s="17" t="s">
        <v>20</v>
      </c>
      <c r="B49" s="3">
        <v>178</v>
      </c>
      <c r="C49" s="3">
        <v>2578</v>
      </c>
      <c r="D49" s="3">
        <v>67</v>
      </c>
      <c r="E49" s="4">
        <v>14.48314606741573</v>
      </c>
      <c r="F49" s="4">
        <v>0.37640449438202245</v>
      </c>
      <c r="G49" s="3">
        <v>0</v>
      </c>
      <c r="H49" s="3">
        <v>86</v>
      </c>
      <c r="I49" s="10">
        <v>5.625</v>
      </c>
    </row>
    <row r="50" spans="1:9">
      <c r="A50" s="16" t="s">
        <v>21</v>
      </c>
      <c r="B50" s="1">
        <v>33</v>
      </c>
      <c r="C50" s="1">
        <v>331</v>
      </c>
      <c r="D50" s="1">
        <v>14</v>
      </c>
      <c r="E50" s="2">
        <v>10.030303030303031</v>
      </c>
      <c r="F50" s="2">
        <v>0.42424242424242425</v>
      </c>
      <c r="G50" s="1">
        <v>0</v>
      </c>
      <c r="H50" s="1">
        <v>43</v>
      </c>
      <c r="I50" s="11">
        <v>1.125</v>
      </c>
    </row>
    <row r="51" spans="1:9">
      <c r="A51" s="17" t="s">
        <v>22</v>
      </c>
      <c r="B51" s="3">
        <v>383</v>
      </c>
      <c r="C51" s="3">
        <v>15394</v>
      </c>
      <c r="D51" s="3">
        <v>225</v>
      </c>
      <c r="E51" s="4">
        <v>40.193211488250654</v>
      </c>
      <c r="F51" s="4">
        <v>0.58746736292428203</v>
      </c>
      <c r="G51" s="3">
        <v>0</v>
      </c>
      <c r="H51" s="3">
        <v>176</v>
      </c>
      <c r="I51" s="10">
        <v>4.6875</v>
      </c>
    </row>
    <row r="52" spans="1:9">
      <c r="A52" s="16" t="s">
        <v>52</v>
      </c>
      <c r="B52" s="1">
        <v>158</v>
      </c>
      <c r="C52" s="1">
        <v>7896</v>
      </c>
      <c r="D52" s="1">
        <v>67</v>
      </c>
      <c r="E52" s="2">
        <v>49.974683544303801</v>
      </c>
      <c r="F52" s="2">
        <v>0.42405063291139239</v>
      </c>
      <c r="G52" s="1">
        <v>0</v>
      </c>
      <c r="H52" s="1">
        <v>120</v>
      </c>
      <c r="I52" s="11">
        <v>1.40625</v>
      </c>
    </row>
    <row r="53" spans="1:9">
      <c r="A53" s="17" t="s">
        <v>53</v>
      </c>
      <c r="B53" s="3">
        <v>145</v>
      </c>
      <c r="C53" s="3">
        <v>1954</v>
      </c>
      <c r="D53" s="3">
        <v>197</v>
      </c>
      <c r="E53" s="4">
        <v>13.475862068965517</v>
      </c>
      <c r="F53" s="4">
        <v>1.3586206896551725</v>
      </c>
      <c r="G53" s="3">
        <v>0</v>
      </c>
      <c r="H53" s="3">
        <v>142</v>
      </c>
      <c r="I53" s="10">
        <v>1.59375</v>
      </c>
    </row>
    <row r="54" spans="1:9">
      <c r="A54" s="16" t="s">
        <v>23</v>
      </c>
      <c r="B54" s="1">
        <v>411</v>
      </c>
      <c r="C54" s="1">
        <v>10986</v>
      </c>
      <c r="D54" s="1">
        <v>956</v>
      </c>
      <c r="E54" s="2">
        <v>26.729927007299271</v>
      </c>
      <c r="F54" s="2">
        <v>2.3260340632603405</v>
      </c>
      <c r="G54" s="1">
        <v>0</v>
      </c>
      <c r="H54" s="1">
        <v>152</v>
      </c>
      <c r="I54" s="11">
        <v>36.9375</v>
      </c>
    </row>
    <row r="55" spans="1:9">
      <c r="A55" s="17" t="s">
        <v>24</v>
      </c>
      <c r="B55" s="3">
        <v>262</v>
      </c>
      <c r="C55" s="3">
        <v>8401</v>
      </c>
      <c r="D55" s="3">
        <v>95</v>
      </c>
      <c r="E55" s="4">
        <v>32.064885496183209</v>
      </c>
      <c r="F55" s="4">
        <v>0.36259541984732824</v>
      </c>
      <c r="G55" s="3">
        <v>0</v>
      </c>
      <c r="H55" s="3">
        <v>98</v>
      </c>
      <c r="I55" s="10">
        <v>6.53125</v>
      </c>
    </row>
    <row r="56" spans="1:9">
      <c r="A56" s="16" t="s">
        <v>25</v>
      </c>
      <c r="B56" s="1">
        <v>26</v>
      </c>
      <c r="C56" s="1">
        <v>963</v>
      </c>
      <c r="D56" s="1">
        <v>0</v>
      </c>
      <c r="E56" s="2">
        <v>37.03846153846154</v>
      </c>
      <c r="F56" s="2">
        <v>0</v>
      </c>
      <c r="G56" s="1">
        <v>0</v>
      </c>
      <c r="H56" s="1">
        <v>125</v>
      </c>
      <c r="I56" s="11">
        <v>10.6875</v>
      </c>
    </row>
    <row r="57" spans="1:9">
      <c r="A57" s="17" t="s">
        <v>26</v>
      </c>
      <c r="B57" s="3">
        <v>138</v>
      </c>
      <c r="C57" s="3">
        <v>1658</v>
      </c>
      <c r="D57" s="3">
        <v>0</v>
      </c>
      <c r="E57" s="4">
        <v>12.014492753623188</v>
      </c>
      <c r="F57" s="4">
        <v>0</v>
      </c>
      <c r="G57" s="3">
        <v>0</v>
      </c>
      <c r="H57" s="3">
        <v>87</v>
      </c>
      <c r="I57" s="10">
        <v>9.28125</v>
      </c>
    </row>
    <row r="58" spans="1:9">
      <c r="A58" s="16" t="s">
        <v>61</v>
      </c>
      <c r="B58" s="1">
        <v>27</v>
      </c>
      <c r="C58" s="1">
        <v>212</v>
      </c>
      <c r="D58" s="1">
        <v>17</v>
      </c>
      <c r="E58" s="2">
        <v>7.8518518518518521</v>
      </c>
      <c r="F58" s="2">
        <v>0.62962962962962965</v>
      </c>
      <c r="G58" s="1">
        <v>0</v>
      </c>
      <c r="H58" s="1">
        <v>21</v>
      </c>
      <c r="I58" s="11">
        <v>7.03125</v>
      </c>
    </row>
    <row r="59" spans="1:9">
      <c r="A59" s="17" t="s">
        <v>54</v>
      </c>
      <c r="B59" s="3">
        <v>13</v>
      </c>
      <c r="C59" s="3">
        <v>228</v>
      </c>
      <c r="D59" s="3">
        <v>4</v>
      </c>
      <c r="E59" s="4">
        <v>17.53846153846154</v>
      </c>
      <c r="F59" s="4">
        <v>0.30769230769230771</v>
      </c>
      <c r="G59" s="3">
        <v>0</v>
      </c>
      <c r="H59" s="3">
        <v>91</v>
      </c>
      <c r="I59" s="10">
        <v>1.3333333333333333</v>
      </c>
    </row>
    <row r="60" spans="1:9">
      <c r="A60" s="16" t="s">
        <v>27</v>
      </c>
      <c r="B60" s="1">
        <v>205</v>
      </c>
      <c r="C60" s="1">
        <v>3669</v>
      </c>
      <c r="D60" s="1">
        <v>463</v>
      </c>
      <c r="E60" s="2">
        <v>17.897560975609757</v>
      </c>
      <c r="F60" s="2">
        <v>2.2585365853658534</v>
      </c>
      <c r="G60" s="1">
        <v>0</v>
      </c>
      <c r="H60" s="1">
        <v>206</v>
      </c>
      <c r="I60" s="11">
        <v>3.5625</v>
      </c>
    </row>
    <row r="61" spans="1:9">
      <c r="A61" s="17" t="s">
        <v>62</v>
      </c>
      <c r="B61" s="3">
        <v>45</v>
      </c>
      <c r="C61" s="3">
        <v>327</v>
      </c>
      <c r="D61" s="3">
        <v>0</v>
      </c>
      <c r="E61" s="4">
        <v>7.2666666666666666</v>
      </c>
      <c r="F61" s="4">
        <v>0</v>
      </c>
      <c r="G61" s="3">
        <v>0</v>
      </c>
      <c r="H61" s="3">
        <v>24</v>
      </c>
      <c r="I61" s="10">
        <v>7.21875</v>
      </c>
    </row>
    <row r="62" spans="1:9">
      <c r="A62" s="16" t="s">
        <v>28</v>
      </c>
      <c r="B62" s="1">
        <v>9</v>
      </c>
      <c r="C62" s="1">
        <v>20</v>
      </c>
      <c r="D62" s="1">
        <v>0</v>
      </c>
      <c r="E62" s="2">
        <v>2.2222222222222223</v>
      </c>
      <c r="F62" s="2">
        <v>0</v>
      </c>
      <c r="G62" s="1">
        <v>0</v>
      </c>
      <c r="H62" s="1">
        <v>17</v>
      </c>
      <c r="I62" s="11">
        <v>1.5</v>
      </c>
    </row>
    <row r="63" spans="1:9">
      <c r="A63" s="17" t="s">
        <v>29</v>
      </c>
      <c r="B63" s="3">
        <v>722</v>
      </c>
      <c r="C63" s="3">
        <v>10065</v>
      </c>
      <c r="D63" s="3">
        <v>1266</v>
      </c>
      <c r="E63" s="4">
        <v>13.940443213296399</v>
      </c>
      <c r="F63" s="4">
        <v>1.7534626038781163</v>
      </c>
      <c r="G63" s="3">
        <v>0</v>
      </c>
      <c r="H63" s="3">
        <v>168</v>
      </c>
      <c r="I63" s="10">
        <v>21.9375</v>
      </c>
    </row>
    <row r="64" spans="1:9">
      <c r="A64" s="16" t="s">
        <v>63</v>
      </c>
      <c r="B64" s="1">
        <v>17</v>
      </c>
      <c r="C64" s="1">
        <v>347</v>
      </c>
      <c r="D64" s="1">
        <v>0</v>
      </c>
      <c r="E64" s="2">
        <v>20.411764705882351</v>
      </c>
      <c r="F64" s="2">
        <v>0</v>
      </c>
      <c r="G64" s="1">
        <v>0</v>
      </c>
      <c r="H64" s="1">
        <v>70</v>
      </c>
      <c r="I64" s="11">
        <v>5.90625</v>
      </c>
    </row>
    <row r="65" spans="1:9">
      <c r="A65" s="17" t="s">
        <v>30</v>
      </c>
      <c r="B65" s="3">
        <v>221</v>
      </c>
      <c r="C65" s="3">
        <v>3156</v>
      </c>
      <c r="D65" s="3">
        <v>782</v>
      </c>
      <c r="E65" s="4">
        <v>14.28054298642534</v>
      </c>
      <c r="F65" s="4">
        <v>3.5384615384615383</v>
      </c>
      <c r="G65" s="3">
        <v>0</v>
      </c>
      <c r="H65" s="3">
        <v>64</v>
      </c>
      <c r="I65" s="10">
        <v>1.125</v>
      </c>
    </row>
    <row r="66" spans="1:9">
      <c r="A66" s="16" t="s">
        <v>31</v>
      </c>
      <c r="B66" s="1">
        <v>352</v>
      </c>
      <c r="C66" s="1">
        <v>2241</v>
      </c>
      <c r="D66" s="1">
        <v>202</v>
      </c>
      <c r="E66" s="2">
        <v>6.3664772727272725</v>
      </c>
      <c r="F66" s="2">
        <v>0.57386363636363635</v>
      </c>
      <c r="G66" s="1">
        <v>0</v>
      </c>
      <c r="H66" s="1">
        <v>47</v>
      </c>
      <c r="I66" s="11">
        <v>3.28125</v>
      </c>
    </row>
    <row r="67" spans="1:9">
      <c r="A67" s="17" t="s">
        <v>55</v>
      </c>
      <c r="B67" s="3">
        <v>86</v>
      </c>
      <c r="C67" s="3">
        <v>796</v>
      </c>
      <c r="D67" s="3">
        <v>29</v>
      </c>
      <c r="E67" s="4">
        <v>9.2558139534883725</v>
      </c>
      <c r="F67" s="4">
        <v>0.33720930232558138</v>
      </c>
      <c r="G67" s="3">
        <v>0</v>
      </c>
      <c r="H67" s="3">
        <v>55</v>
      </c>
      <c r="I67" s="10">
        <v>3.6666666666666665</v>
      </c>
    </row>
    <row r="68" spans="1:9">
      <c r="A68" s="16" t="s">
        <v>32</v>
      </c>
      <c r="B68" s="1">
        <v>151</v>
      </c>
      <c r="C68" s="1">
        <v>4457</v>
      </c>
      <c r="D68" s="1">
        <v>140</v>
      </c>
      <c r="E68" s="2">
        <v>29.516556291390728</v>
      </c>
      <c r="F68" s="2">
        <v>0.92715231788079466</v>
      </c>
      <c r="G68" s="1">
        <v>0</v>
      </c>
      <c r="H68" s="1">
        <v>137</v>
      </c>
      <c r="I68" s="11">
        <v>8.0625</v>
      </c>
    </row>
    <row r="69" spans="1:9">
      <c r="A69" s="17" t="s">
        <v>60</v>
      </c>
      <c r="B69" s="3">
        <v>48</v>
      </c>
      <c r="C69" s="3">
        <v>1030</v>
      </c>
      <c r="D69" s="3">
        <v>25</v>
      </c>
      <c r="E69" s="4">
        <v>21.458333333333332</v>
      </c>
      <c r="F69" s="4">
        <v>0.52083333333333337</v>
      </c>
      <c r="G69" s="3">
        <v>0</v>
      </c>
      <c r="H69" s="3">
        <v>77</v>
      </c>
      <c r="I69" s="10">
        <v>3.375</v>
      </c>
    </row>
    <row r="70" spans="1:9">
      <c r="A70" s="16" t="s">
        <v>56</v>
      </c>
      <c r="B70" s="1">
        <v>202</v>
      </c>
      <c r="C70" s="1">
        <v>4039</v>
      </c>
      <c r="D70" s="1">
        <v>0</v>
      </c>
      <c r="E70" s="2">
        <v>19.995049504950494</v>
      </c>
      <c r="F70" s="2">
        <v>0</v>
      </c>
      <c r="G70" s="1">
        <v>0</v>
      </c>
      <c r="H70" s="1">
        <v>116</v>
      </c>
      <c r="I70" s="11">
        <v>3.75</v>
      </c>
    </row>
    <row r="71" spans="1:9">
      <c r="A71" s="17" t="s">
        <v>57</v>
      </c>
      <c r="B71" s="3">
        <v>23</v>
      </c>
      <c r="C71" s="3">
        <v>198</v>
      </c>
      <c r="D71" s="3">
        <v>0</v>
      </c>
      <c r="E71" s="4">
        <v>8.6086956521739122</v>
      </c>
      <c r="F71" s="4">
        <v>0</v>
      </c>
      <c r="G71" s="3">
        <v>0</v>
      </c>
      <c r="H71" s="3">
        <v>20</v>
      </c>
      <c r="I71" s="10">
        <v>1.3333333333333333</v>
      </c>
    </row>
    <row r="72" spans="1:9">
      <c r="A72" s="16" t="s">
        <v>33</v>
      </c>
      <c r="B72" s="1">
        <v>245</v>
      </c>
      <c r="C72" s="1">
        <v>5765</v>
      </c>
      <c r="D72" s="1">
        <v>0</v>
      </c>
      <c r="E72" s="2">
        <v>23.530612244897959</v>
      </c>
      <c r="F72" s="2">
        <v>0</v>
      </c>
      <c r="G72" s="1">
        <v>0</v>
      </c>
      <c r="H72" s="1">
        <v>211</v>
      </c>
      <c r="I72" s="11">
        <v>4.40625</v>
      </c>
    </row>
    <row r="73" spans="1:9">
      <c r="A73" s="17" t="s">
        <v>34</v>
      </c>
      <c r="B73" s="3">
        <v>853</v>
      </c>
      <c r="C73" s="3">
        <v>16790</v>
      </c>
      <c r="D73" s="3">
        <v>14</v>
      </c>
      <c r="E73" s="4">
        <v>19.683470105509965</v>
      </c>
      <c r="F73" s="4">
        <v>1.6412661195779603E-2</v>
      </c>
      <c r="G73" s="3">
        <v>0</v>
      </c>
      <c r="H73" s="3">
        <v>113</v>
      </c>
      <c r="I73" s="10">
        <v>18</v>
      </c>
    </row>
    <row r="74" spans="1:9">
      <c r="A74" s="16" t="s">
        <v>35</v>
      </c>
      <c r="B74" s="1">
        <v>331</v>
      </c>
      <c r="C74" s="1">
        <v>6438</v>
      </c>
      <c r="D74" s="1">
        <v>1198</v>
      </c>
      <c r="E74" s="2">
        <v>19.450151057401811</v>
      </c>
      <c r="F74" s="2">
        <v>3.619335347432024</v>
      </c>
      <c r="G74" s="1">
        <v>0</v>
      </c>
      <c r="H74" s="1">
        <v>333</v>
      </c>
      <c r="I74" s="11">
        <v>10.328125</v>
      </c>
    </row>
    <row r="75" spans="1:9">
      <c r="A75" s="17" t="s">
        <v>58</v>
      </c>
      <c r="B75" s="3">
        <v>97</v>
      </c>
      <c r="C75" s="3">
        <v>1470</v>
      </c>
      <c r="D75" s="3">
        <v>309</v>
      </c>
      <c r="E75" s="4">
        <v>15.154639175257731</v>
      </c>
      <c r="F75" s="4">
        <v>3.1855670103092781</v>
      </c>
      <c r="G75" s="3">
        <v>0</v>
      </c>
      <c r="H75" s="3">
        <v>55</v>
      </c>
      <c r="I75" s="10">
        <v>5.25</v>
      </c>
    </row>
    <row r="76" spans="1:9">
      <c r="A76" s="7" t="s">
        <v>67</v>
      </c>
      <c r="B76" s="8">
        <f>SUM(B9:B75)</f>
        <v>12683</v>
      </c>
      <c r="C76" s="8">
        <f>SUM(C9:C75)</f>
        <v>303275</v>
      </c>
      <c r="D76" s="8">
        <f>SUM(D9:D75)</f>
        <v>19203</v>
      </c>
      <c r="E76" s="9">
        <v>23.911929354253726</v>
      </c>
      <c r="F76" s="9">
        <v>1.5140739572656312</v>
      </c>
      <c r="G76" s="8">
        <v>0</v>
      </c>
      <c r="H76" s="8">
        <v>415</v>
      </c>
      <c r="I76" s="12">
        <f>SUM(I9:I75)</f>
        <v>427.4774305555556</v>
      </c>
    </row>
    <row r="77" spans="1:9">
      <c r="F77" s="19"/>
    </row>
  </sheetData>
  <mergeCells count="5">
    <mergeCell ref="A1:I1"/>
    <mergeCell ref="A2:I2"/>
    <mergeCell ref="A3:I3"/>
    <mergeCell ref="A4:I4"/>
    <mergeCell ref="A6:I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65"/>
  <sheetViews>
    <sheetView workbookViewId="0">
      <selection sqref="A1:B1"/>
    </sheetView>
  </sheetViews>
  <sheetFormatPr baseColWidth="10" defaultRowHeight="15"/>
  <cols>
    <col min="1" max="1" width="46.28515625" customWidth="1"/>
    <col min="2" max="2" width="18" customWidth="1"/>
  </cols>
  <sheetData>
    <row r="1" spans="1:2">
      <c r="A1" s="20" t="s">
        <v>66</v>
      </c>
      <c r="B1" s="20"/>
    </row>
    <row r="2" spans="1:2">
      <c r="A2" s="20" t="s">
        <v>75</v>
      </c>
      <c r="B2" s="20"/>
    </row>
    <row r="3" spans="1:2">
      <c r="A3" s="20" t="s">
        <v>76</v>
      </c>
      <c r="B3" s="20"/>
    </row>
    <row r="4" spans="1:2">
      <c r="A4" s="20" t="s">
        <v>130</v>
      </c>
      <c r="B4" s="20"/>
    </row>
    <row r="6" spans="1:2">
      <c r="A6" s="21" t="s">
        <v>80</v>
      </c>
      <c r="B6" s="21"/>
    </row>
    <row r="8" spans="1:2">
      <c r="A8" s="5" t="s">
        <v>81</v>
      </c>
      <c r="B8" s="6" t="s">
        <v>79</v>
      </c>
    </row>
    <row r="9" spans="1:2">
      <c r="A9" s="18" t="s">
        <v>82</v>
      </c>
      <c r="B9" s="14">
        <v>69</v>
      </c>
    </row>
    <row r="10" spans="1:2">
      <c r="A10" s="16" t="s">
        <v>83</v>
      </c>
      <c r="B10" s="1">
        <v>309</v>
      </c>
    </row>
    <row r="11" spans="1:2">
      <c r="A11" s="17" t="s">
        <v>84</v>
      </c>
      <c r="B11" s="3">
        <v>79</v>
      </c>
    </row>
    <row r="12" spans="1:2">
      <c r="A12" s="16" t="s">
        <v>85</v>
      </c>
      <c r="B12" s="1">
        <v>2</v>
      </c>
    </row>
    <row r="13" spans="1:2">
      <c r="A13" s="17" t="s">
        <v>86</v>
      </c>
      <c r="B13" s="3">
        <v>45</v>
      </c>
    </row>
    <row r="14" spans="1:2">
      <c r="A14" s="16" t="s">
        <v>125</v>
      </c>
      <c r="B14" s="1">
        <v>1</v>
      </c>
    </row>
    <row r="15" spans="1:2">
      <c r="A15" s="17" t="s">
        <v>87</v>
      </c>
      <c r="B15" s="3">
        <v>24</v>
      </c>
    </row>
    <row r="16" spans="1:2">
      <c r="A16" s="16" t="s">
        <v>88</v>
      </c>
      <c r="B16" s="1">
        <v>17</v>
      </c>
    </row>
    <row r="17" spans="1:2">
      <c r="A17" s="17" t="s">
        <v>131</v>
      </c>
      <c r="B17" s="3">
        <v>1</v>
      </c>
    </row>
    <row r="18" spans="1:2">
      <c r="A18" s="16" t="s">
        <v>89</v>
      </c>
      <c r="B18" s="1">
        <v>1</v>
      </c>
    </row>
    <row r="19" spans="1:2">
      <c r="A19" s="17" t="s">
        <v>132</v>
      </c>
      <c r="B19" s="3">
        <v>1</v>
      </c>
    </row>
    <row r="20" spans="1:2">
      <c r="A20" s="16" t="s">
        <v>90</v>
      </c>
      <c r="B20" s="1">
        <v>274</v>
      </c>
    </row>
    <row r="21" spans="1:2">
      <c r="A21" s="17" t="s">
        <v>91</v>
      </c>
      <c r="B21" s="3">
        <v>66</v>
      </c>
    </row>
    <row r="22" spans="1:2">
      <c r="A22" s="16" t="s">
        <v>92</v>
      </c>
      <c r="B22" s="1">
        <v>11</v>
      </c>
    </row>
    <row r="23" spans="1:2">
      <c r="A23" s="17" t="s">
        <v>133</v>
      </c>
      <c r="B23" s="3">
        <v>1</v>
      </c>
    </row>
    <row r="24" spans="1:2">
      <c r="A24" s="16" t="s">
        <v>93</v>
      </c>
      <c r="B24" s="1">
        <v>989</v>
      </c>
    </row>
    <row r="25" spans="1:2">
      <c r="A25" s="17" t="s">
        <v>134</v>
      </c>
      <c r="B25" s="3">
        <v>1</v>
      </c>
    </row>
    <row r="26" spans="1:2">
      <c r="A26" s="16" t="s">
        <v>94</v>
      </c>
      <c r="B26" s="1">
        <v>9</v>
      </c>
    </row>
    <row r="27" spans="1:2">
      <c r="A27" s="17" t="s">
        <v>95</v>
      </c>
      <c r="B27" s="3">
        <v>3</v>
      </c>
    </row>
    <row r="28" spans="1:2">
      <c r="A28" s="16" t="s">
        <v>122</v>
      </c>
      <c r="B28" s="1">
        <v>1</v>
      </c>
    </row>
    <row r="29" spans="1:2">
      <c r="A29" s="17" t="s">
        <v>126</v>
      </c>
      <c r="B29" s="3">
        <v>1</v>
      </c>
    </row>
    <row r="30" spans="1:2">
      <c r="A30" s="16" t="s">
        <v>135</v>
      </c>
      <c r="B30" s="1">
        <v>1</v>
      </c>
    </row>
    <row r="31" spans="1:2">
      <c r="A31" s="17" t="s">
        <v>119</v>
      </c>
      <c r="B31" s="3">
        <v>193</v>
      </c>
    </row>
    <row r="32" spans="1:2">
      <c r="A32" s="16" t="s">
        <v>96</v>
      </c>
      <c r="B32" s="1">
        <v>25</v>
      </c>
    </row>
    <row r="33" spans="1:2">
      <c r="A33" s="17" t="s">
        <v>97</v>
      </c>
      <c r="B33" s="3">
        <v>30</v>
      </c>
    </row>
    <row r="34" spans="1:2">
      <c r="A34" s="16" t="s">
        <v>98</v>
      </c>
      <c r="B34" s="1">
        <v>150</v>
      </c>
    </row>
    <row r="35" spans="1:2">
      <c r="A35" s="17" t="s">
        <v>99</v>
      </c>
      <c r="B35" s="3">
        <v>452</v>
      </c>
    </row>
    <row r="36" spans="1:2">
      <c r="A36" s="16" t="s">
        <v>100</v>
      </c>
      <c r="B36" s="1">
        <v>195</v>
      </c>
    </row>
    <row r="37" spans="1:2">
      <c r="A37" s="17" t="s">
        <v>101</v>
      </c>
      <c r="B37" s="3">
        <v>334</v>
      </c>
    </row>
    <row r="38" spans="1:2">
      <c r="A38" s="16" t="s">
        <v>136</v>
      </c>
      <c r="B38" s="1">
        <v>1</v>
      </c>
    </row>
    <row r="39" spans="1:2">
      <c r="A39" s="17" t="s">
        <v>66</v>
      </c>
      <c r="B39" s="3">
        <v>86</v>
      </c>
    </row>
    <row r="40" spans="1:2">
      <c r="A40" s="16" t="s">
        <v>127</v>
      </c>
      <c r="B40" s="1">
        <v>4</v>
      </c>
    </row>
    <row r="41" spans="1:2">
      <c r="A41" s="17" t="s">
        <v>137</v>
      </c>
      <c r="B41" s="3">
        <v>1</v>
      </c>
    </row>
    <row r="42" spans="1:2">
      <c r="A42" s="16" t="s">
        <v>128</v>
      </c>
      <c r="B42" s="1">
        <v>11</v>
      </c>
    </row>
    <row r="43" spans="1:2">
      <c r="A43" s="17" t="s">
        <v>138</v>
      </c>
      <c r="B43" s="3">
        <v>1</v>
      </c>
    </row>
    <row r="44" spans="1:2">
      <c r="A44" s="16" t="s">
        <v>102</v>
      </c>
      <c r="B44" s="1">
        <v>2373</v>
      </c>
    </row>
    <row r="45" spans="1:2">
      <c r="A45" s="17" t="s">
        <v>139</v>
      </c>
      <c r="B45" s="3">
        <v>1</v>
      </c>
    </row>
    <row r="46" spans="1:2">
      <c r="A46" s="16" t="s">
        <v>103</v>
      </c>
      <c r="B46" s="1">
        <v>209</v>
      </c>
    </row>
    <row r="47" spans="1:2">
      <c r="A47" s="17" t="s">
        <v>104</v>
      </c>
      <c r="B47" s="3">
        <v>32</v>
      </c>
    </row>
    <row r="48" spans="1:2">
      <c r="A48" s="16" t="s">
        <v>129</v>
      </c>
      <c r="B48" s="1">
        <v>1</v>
      </c>
    </row>
    <row r="49" spans="1:2">
      <c r="A49" s="17" t="s">
        <v>105</v>
      </c>
      <c r="B49" s="3">
        <v>16</v>
      </c>
    </row>
    <row r="50" spans="1:2">
      <c r="A50" s="16" t="s">
        <v>106</v>
      </c>
      <c r="B50" s="1">
        <v>32</v>
      </c>
    </row>
    <row r="51" spans="1:2">
      <c r="A51" s="17" t="s">
        <v>107</v>
      </c>
      <c r="B51" s="3">
        <v>9</v>
      </c>
    </row>
    <row r="52" spans="1:2">
      <c r="A52" s="16" t="s">
        <v>108</v>
      </c>
      <c r="B52" s="1">
        <v>9</v>
      </c>
    </row>
    <row r="53" spans="1:2">
      <c r="A53" s="17" t="s">
        <v>109</v>
      </c>
      <c r="B53" s="3">
        <v>24</v>
      </c>
    </row>
    <row r="54" spans="1:2">
      <c r="A54" s="16" t="s">
        <v>124</v>
      </c>
      <c r="B54" s="1">
        <v>66</v>
      </c>
    </row>
    <row r="55" spans="1:2">
      <c r="A55" s="17" t="s">
        <v>110</v>
      </c>
      <c r="B55" s="3">
        <v>3105</v>
      </c>
    </row>
    <row r="56" spans="1:2">
      <c r="A56" s="16" t="s">
        <v>111</v>
      </c>
      <c r="B56" s="1">
        <v>3017</v>
      </c>
    </row>
    <row r="57" spans="1:2">
      <c r="A57" s="17" t="s">
        <v>112</v>
      </c>
      <c r="B57" s="3">
        <v>121</v>
      </c>
    </row>
    <row r="58" spans="1:2">
      <c r="A58" s="16" t="s">
        <v>113</v>
      </c>
      <c r="B58" s="1">
        <v>38</v>
      </c>
    </row>
    <row r="59" spans="1:2">
      <c r="A59" s="17" t="s">
        <v>114</v>
      </c>
      <c r="B59" s="3">
        <v>55</v>
      </c>
    </row>
    <row r="60" spans="1:2">
      <c r="A60" s="16" t="s">
        <v>115</v>
      </c>
      <c r="B60" s="1">
        <v>12</v>
      </c>
    </row>
    <row r="61" spans="1:2">
      <c r="A61" s="17" t="s">
        <v>123</v>
      </c>
      <c r="B61" s="3">
        <v>16</v>
      </c>
    </row>
    <row r="62" spans="1:2">
      <c r="A62" s="16" t="s">
        <v>116</v>
      </c>
      <c r="B62" s="1">
        <v>36</v>
      </c>
    </row>
    <row r="63" spans="1:2">
      <c r="A63" s="17" t="s">
        <v>117</v>
      </c>
      <c r="B63" s="3">
        <v>89</v>
      </c>
    </row>
    <row r="64" spans="1:2">
      <c r="A64" s="16" t="s">
        <v>118</v>
      </c>
      <c r="B64" s="1">
        <v>33</v>
      </c>
    </row>
    <row r="65" spans="1:2">
      <c r="A65" s="7" t="s">
        <v>67</v>
      </c>
      <c r="B65" s="8">
        <f>SUM(B9:B64)</f>
        <v>12683</v>
      </c>
    </row>
  </sheetData>
  <mergeCells count="5">
    <mergeCell ref="A1:B1"/>
    <mergeCell ref="A2:B2"/>
    <mergeCell ref="A3:B3"/>
    <mergeCell ref="A4:B4"/>
    <mergeCell ref="A6:B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1552</vt:lpstr>
      <vt:lpstr>Aseguradoras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2013-10-03T21:17:24Z</dcterms:created>
  <dcterms:modified xsi:type="dcterms:W3CDTF">2014-07-09T16:29:23Z</dcterms:modified>
</cp:coreProperties>
</file>