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16515" windowHeight="9780"/>
  </bookViews>
  <sheets>
    <sheet name="Informe 1552" sheetId="1" r:id="rId1"/>
  </sheets>
  <calcPr calcId="125725"/>
</workbook>
</file>

<file path=xl/calcChain.xml><?xml version="1.0" encoding="utf-8"?>
<calcChain xmlns="http://schemas.openxmlformats.org/spreadsheetml/2006/main">
  <c r="B77" i="1"/>
  <c r="I77" l="1"/>
</calcChain>
</file>

<file path=xl/sharedStrings.xml><?xml version="1.0" encoding="utf-8"?>
<sst xmlns="http://schemas.openxmlformats.org/spreadsheetml/2006/main" count="83" uniqueCount="83">
  <si>
    <t>Especialidad</t>
  </si>
  <si>
    <t xml:space="preserve">ALERGOLOGIA </t>
  </si>
  <si>
    <t xml:space="preserve">ANESTESIA </t>
  </si>
  <si>
    <t xml:space="preserve">CARDIOLOGIA </t>
  </si>
  <si>
    <t xml:space="preserve">CIRUGIA DE CABEZA Y CUELLO </t>
  </si>
  <si>
    <t xml:space="preserve">CIRUGIA DE TORAX </t>
  </si>
  <si>
    <t xml:space="preserve">CIRUGIA GENERAL </t>
  </si>
  <si>
    <t xml:space="preserve">CIRUGIA MAXILOFACIAL </t>
  </si>
  <si>
    <t xml:space="preserve">CIRUGIA ONCOLOGICA </t>
  </si>
  <si>
    <t xml:space="preserve">CIRUGIA PEDIATRIA </t>
  </si>
  <si>
    <t xml:space="preserve">CIRUGIA PLASTICA </t>
  </si>
  <si>
    <t xml:space="preserve">CLÍNICA DEL DOLOR </t>
  </si>
  <si>
    <t xml:space="preserve">DERMATOLOGIA </t>
  </si>
  <si>
    <t xml:space="preserve">ENDOCRINOLOGIA PEDIATRICA </t>
  </si>
  <si>
    <t xml:space="preserve">FISIATRIA </t>
  </si>
  <si>
    <t xml:space="preserve">GASTROENTEROLOGIA </t>
  </si>
  <si>
    <t xml:space="preserve">GASTROPEDIATRIA </t>
  </si>
  <si>
    <t>GENETICA CLINICA</t>
  </si>
  <si>
    <t xml:space="preserve">HEMATOONCOLOGIA PEDIATRICA </t>
  </si>
  <si>
    <t xml:space="preserve">HEMODINAMIA </t>
  </si>
  <si>
    <t xml:space="preserve">INFECTOLOGIA PEDIATRICA </t>
  </si>
  <si>
    <t xml:space="preserve">NEFROLOGIA PEDIATRIA </t>
  </si>
  <si>
    <t xml:space="preserve">NEONATOLOGIA </t>
  </si>
  <si>
    <t xml:space="preserve">NEUMOLOGIA ADULTO </t>
  </si>
  <si>
    <t xml:space="preserve">NEUROLOGIA </t>
  </si>
  <si>
    <t xml:space="preserve">NEUROLOGIA PEDIATRICA </t>
  </si>
  <si>
    <t xml:space="preserve">NEUROSICOLOGIA </t>
  </si>
  <si>
    <t xml:space="preserve">NUTRICION </t>
  </si>
  <si>
    <t xml:space="preserve">OFTALMOLOGIA </t>
  </si>
  <si>
    <t xml:space="preserve">ORTODONCIA </t>
  </si>
  <si>
    <t xml:space="preserve">ORTOPEDIA </t>
  </si>
  <si>
    <t xml:space="preserve">OTORRINOLARINGOLOGIA </t>
  </si>
  <si>
    <t xml:space="preserve">PEDIATRIA </t>
  </si>
  <si>
    <t xml:space="preserve">REUMATOLOGIA </t>
  </si>
  <si>
    <t xml:space="preserve">SIQUIATRIA </t>
  </si>
  <si>
    <t xml:space="preserve">TRASPLANTES </t>
  </si>
  <si>
    <t xml:space="preserve">UROLOGIA </t>
  </si>
  <si>
    <t xml:space="preserve">CIRUGIA CARDIOVASCULAR AD </t>
  </si>
  <si>
    <t xml:space="preserve">CIRUGIA COLON Y RECTO </t>
  </si>
  <si>
    <t>CIRUGIA LAPAROSC Y OBESIDAD</t>
  </si>
  <si>
    <t xml:space="preserve">DE AUDIOLOGIA </t>
  </si>
  <si>
    <t xml:space="preserve">ELECTROFISIOLOGIA </t>
  </si>
  <si>
    <t xml:space="preserve">ENDOCRINOLOGIA </t>
  </si>
  <si>
    <t>ENDODONCIA</t>
  </si>
  <si>
    <t xml:space="preserve">FALLA CARDIACA </t>
  </si>
  <si>
    <t xml:space="preserve">GINECOOBSTETRICIA </t>
  </si>
  <si>
    <t xml:space="preserve">GINECOONCOLOGIA </t>
  </si>
  <si>
    <t xml:space="preserve">HEMATOLOGIA </t>
  </si>
  <si>
    <t xml:space="preserve">HEMATOONCOLOGIA ADULTO </t>
  </si>
  <si>
    <t xml:space="preserve">HEPATOLOGIA </t>
  </si>
  <si>
    <t xml:space="preserve">INFECTOLOGIA </t>
  </si>
  <si>
    <t xml:space="preserve">MEDICINA FAMILIAR </t>
  </si>
  <si>
    <t xml:space="preserve">MEDICINA INTERNA </t>
  </si>
  <si>
    <t xml:space="preserve">NEFROLOGIA ADULTOS </t>
  </si>
  <si>
    <t xml:space="preserve">NEUMOLOGIA PEDIATRICA </t>
  </si>
  <si>
    <t xml:space="preserve">NEUROCIRUGIA </t>
  </si>
  <si>
    <t xml:space="preserve">ODONTOPEDIATRIA </t>
  </si>
  <si>
    <t>RADIOTERAPIA</t>
  </si>
  <si>
    <t xml:space="preserve">SICOLOGIA </t>
  </si>
  <si>
    <t xml:space="preserve">SICOONCOLOGIA </t>
  </si>
  <si>
    <t xml:space="preserve">VASCULAR PERIFERICA </t>
  </si>
  <si>
    <t xml:space="preserve">CARDIOLOGIA PEDIATRIA </t>
  </si>
  <si>
    <t>REUMATOLOGIA PEDIATRICA</t>
  </si>
  <si>
    <t xml:space="preserve">ODONTOLOGIA </t>
  </si>
  <si>
    <t xml:space="preserve">OPTOMETRIA </t>
  </si>
  <si>
    <t xml:space="preserve">ORTOPTICA </t>
  </si>
  <si>
    <t>CIRUGIA HEPATOBILIAR Y TRAS</t>
  </si>
  <si>
    <t xml:space="preserve">CONSULTA MEDICINA NUCLEAR </t>
  </si>
  <si>
    <t>FUNDACION VALLE DEL LILI</t>
  </si>
  <si>
    <t>Total general</t>
  </si>
  <si>
    <t>Total de Citas Asignadas</t>
  </si>
  <si>
    <t>∑ (Asignación cita vs Solicitud cita)</t>
  </si>
  <si>
    <t>∑(Asignación cita vs Fecha Deseada)</t>
  </si>
  <si>
    <t>Promedio Asignación cita vs Solicitud cita</t>
  </si>
  <si>
    <t>Promedio Asignación cita vs Fecha Deseada</t>
  </si>
  <si>
    <t>Mínimo días de espera Asignación Citas</t>
  </si>
  <si>
    <t>Máximo días de espera Asignación Citas</t>
  </si>
  <si>
    <t>DEPARTAMENTO DE ESTADISTICA</t>
  </si>
  <si>
    <t>REPORTE RESOLUCION 1552 DE 2013</t>
  </si>
  <si>
    <t>REPORTE AGOSTO 2013 RESOLUCION 1552 POR ESPECIALIDAD Y ASEGURADORA</t>
  </si>
  <si>
    <t>SEPTIEMBRE DE 2013</t>
  </si>
  <si>
    <t>Horas Especialista disponibles</t>
  </si>
  <si>
    <t xml:space="preserve">PERIODONCIA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</si>
</sst>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006600"/>
        <bgColor theme="6" tint="-0.499984740745262"/>
      </patternFill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theme="6" tint="-0.499984740745262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NumberFormat="1" applyFont="1" applyFill="1" applyBorder="1"/>
    <xf numFmtId="1" fontId="0" fillId="2" borderId="1" xfId="0" applyNumberFormat="1" applyFont="1" applyFill="1" applyBorder="1"/>
    <xf numFmtId="0" fontId="0" fillId="3" borderId="1" xfId="0" applyNumberFormat="1" applyFont="1" applyFill="1" applyBorder="1"/>
    <xf numFmtId="1" fontId="0" fillId="3" borderId="1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/>
    </xf>
    <xf numFmtId="0" fontId="3" fillId="6" borderId="0" xfId="0" applyNumberFormat="1" applyFont="1" applyFill="1"/>
    <xf numFmtId="1" fontId="3" fillId="6" borderId="0" xfId="0" applyNumberFormat="1" applyFont="1" applyFill="1"/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6" fontId="0" fillId="3" borderId="3" xfId="0" applyNumberFormat="1" applyFont="1" applyFill="1" applyBorder="1"/>
    <xf numFmtId="46" fontId="0" fillId="2" borderId="1" xfId="0" applyNumberFormat="1" applyFont="1" applyFill="1" applyBorder="1"/>
    <xf numFmtId="46" fontId="3" fillId="6" borderId="0" xfId="0" applyNumberFormat="1" applyFont="1" applyFill="1"/>
    <xf numFmtId="0" fontId="0" fillId="3" borderId="3" xfId="0" applyFont="1" applyFill="1" applyBorder="1" applyAlignment="1">
      <alignment horizontal="left"/>
    </xf>
    <xf numFmtId="0" fontId="0" fillId="3" borderId="3" xfId="0" applyNumberFormat="1" applyFont="1" applyFill="1" applyBorder="1"/>
    <xf numFmtId="1" fontId="0" fillId="3" borderId="3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38100</xdr:rowOff>
    </xdr:from>
    <xdr:to>
      <xdr:col>0</xdr:col>
      <xdr:colOff>1123950</xdr:colOff>
      <xdr:row>4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8100"/>
          <a:ext cx="923925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1295401</xdr:colOff>
      <xdr:row>0</xdr:row>
      <xdr:rowOff>17114</xdr:rowOff>
    </xdr:from>
    <xdr:to>
      <xdr:col>0</xdr:col>
      <xdr:colOff>2114551</xdr:colOff>
      <xdr:row>4</xdr:row>
      <xdr:rowOff>34840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1295401" y="17114"/>
          <a:ext cx="819150" cy="779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>
      <selection sqref="A1:I1"/>
    </sheetView>
  </sheetViews>
  <sheetFormatPr baseColWidth="10" defaultRowHeight="15"/>
  <cols>
    <col min="1" max="1" width="40" bestFit="1" customWidth="1"/>
    <col min="2" max="2" width="14.42578125" customWidth="1"/>
    <col min="3" max="4" width="17.28515625" customWidth="1"/>
    <col min="5" max="6" width="19.85546875" customWidth="1"/>
    <col min="7" max="8" width="21.28515625" customWidth="1"/>
    <col min="9" max="9" width="19.140625" customWidth="1"/>
  </cols>
  <sheetData>
    <row r="1" spans="1:9">
      <c r="A1" s="11" t="s">
        <v>68</v>
      </c>
      <c r="B1" s="11"/>
      <c r="C1" s="11"/>
      <c r="D1" s="11"/>
      <c r="E1" s="11"/>
      <c r="F1" s="11"/>
      <c r="G1" s="11"/>
      <c r="H1" s="11"/>
      <c r="I1" s="11"/>
    </row>
    <row r="2" spans="1:9">
      <c r="A2" s="11" t="s">
        <v>77</v>
      </c>
      <c r="B2" s="11"/>
      <c r="C2" s="11"/>
      <c r="D2" s="11"/>
      <c r="E2" s="11"/>
      <c r="F2" s="11"/>
      <c r="G2" s="11"/>
      <c r="H2" s="11"/>
      <c r="I2" s="11"/>
    </row>
    <row r="3" spans="1:9">
      <c r="A3" s="11" t="s">
        <v>78</v>
      </c>
      <c r="B3" s="11"/>
      <c r="C3" s="11"/>
      <c r="D3" s="11"/>
      <c r="E3" s="11"/>
      <c r="F3" s="11"/>
      <c r="G3" s="11"/>
      <c r="H3" s="11"/>
      <c r="I3" s="11"/>
    </row>
    <row r="4" spans="1:9">
      <c r="A4" s="11" t="s">
        <v>80</v>
      </c>
      <c r="B4" s="11"/>
      <c r="C4" s="11"/>
      <c r="D4" s="11"/>
      <c r="E4" s="11"/>
      <c r="F4" s="11"/>
      <c r="G4" s="11"/>
      <c r="H4" s="11"/>
      <c r="I4" s="11"/>
    </row>
    <row r="6" spans="1:9">
      <c r="A6" s="10" t="s">
        <v>79</v>
      </c>
      <c r="B6" s="10"/>
      <c r="C6" s="10"/>
      <c r="D6" s="10"/>
      <c r="E6" s="10"/>
      <c r="F6" s="10"/>
      <c r="G6" s="10"/>
      <c r="H6" s="10"/>
      <c r="I6" s="10"/>
    </row>
    <row r="8" spans="1:9" ht="45">
      <c r="A8" s="5" t="s">
        <v>0</v>
      </c>
      <c r="B8" s="6" t="s">
        <v>70</v>
      </c>
      <c r="C8" s="6" t="s">
        <v>71</v>
      </c>
      <c r="D8" s="6" t="s">
        <v>72</v>
      </c>
      <c r="E8" s="6" t="s">
        <v>73</v>
      </c>
      <c r="F8" s="6" t="s">
        <v>74</v>
      </c>
      <c r="G8" s="6" t="s">
        <v>75</v>
      </c>
      <c r="H8" s="6" t="s">
        <v>76</v>
      </c>
      <c r="I8" s="6" t="s">
        <v>81</v>
      </c>
    </row>
    <row r="9" spans="1:9">
      <c r="A9" s="15" t="s">
        <v>1</v>
      </c>
      <c r="B9" s="16">
        <v>192</v>
      </c>
      <c r="C9" s="16">
        <v>1749</v>
      </c>
      <c r="D9" s="16">
        <v>1069</v>
      </c>
      <c r="E9" s="17">
        <v>9.109375</v>
      </c>
      <c r="F9" s="17">
        <v>5.567708333333333</v>
      </c>
      <c r="G9" s="16">
        <v>0</v>
      </c>
      <c r="H9" s="16">
        <v>110</v>
      </c>
      <c r="I9" s="12">
        <v>8.25</v>
      </c>
    </row>
    <row r="10" spans="1:9">
      <c r="A10" s="18" t="s">
        <v>2</v>
      </c>
      <c r="B10" s="1">
        <v>525</v>
      </c>
      <c r="C10" s="1">
        <v>5664</v>
      </c>
      <c r="D10" s="1">
        <v>5874</v>
      </c>
      <c r="E10" s="2">
        <v>10.788571428571428</v>
      </c>
      <c r="F10" s="2">
        <v>11.188571428571429</v>
      </c>
      <c r="G10" s="1">
        <v>0</v>
      </c>
      <c r="H10" s="1">
        <v>110</v>
      </c>
      <c r="I10" s="13">
        <v>10.4375</v>
      </c>
    </row>
    <row r="11" spans="1:9">
      <c r="A11" s="19" t="s">
        <v>3</v>
      </c>
      <c r="B11" s="3">
        <v>170</v>
      </c>
      <c r="C11" s="3">
        <v>2462</v>
      </c>
      <c r="D11" s="3">
        <v>1962</v>
      </c>
      <c r="E11" s="4">
        <v>14.482352941176471</v>
      </c>
      <c r="F11" s="4">
        <v>11.541176470588235</v>
      </c>
      <c r="G11" s="3">
        <v>0</v>
      </c>
      <c r="H11" s="3">
        <v>184</v>
      </c>
      <c r="I11" s="12">
        <v>3.1875</v>
      </c>
    </row>
    <row r="12" spans="1:9">
      <c r="A12" s="18" t="s">
        <v>61</v>
      </c>
      <c r="B12" s="1">
        <v>127</v>
      </c>
      <c r="C12" s="1">
        <v>679</v>
      </c>
      <c r="D12" s="1">
        <v>696</v>
      </c>
      <c r="E12" s="2">
        <v>5.3464566929133861</v>
      </c>
      <c r="F12" s="2">
        <v>5.4803149606299213</v>
      </c>
      <c r="G12" s="1">
        <v>0</v>
      </c>
      <c r="H12" s="1">
        <v>41</v>
      </c>
      <c r="I12" s="13">
        <v>3.375</v>
      </c>
    </row>
    <row r="13" spans="1:9">
      <c r="A13" s="19" t="s">
        <v>37</v>
      </c>
      <c r="B13" s="3">
        <v>73</v>
      </c>
      <c r="C13" s="3">
        <v>2875</v>
      </c>
      <c r="D13" s="3">
        <v>2200</v>
      </c>
      <c r="E13" s="4">
        <v>39.38356164383562</v>
      </c>
      <c r="F13" s="4">
        <v>30.136986301369863</v>
      </c>
      <c r="G13" s="3">
        <v>0</v>
      </c>
      <c r="H13" s="3">
        <v>88</v>
      </c>
      <c r="I13" s="12">
        <v>1.3125</v>
      </c>
    </row>
    <row r="14" spans="1:9">
      <c r="A14" s="18" t="s">
        <v>38</v>
      </c>
      <c r="B14" s="1">
        <v>35</v>
      </c>
      <c r="C14" s="1">
        <v>527</v>
      </c>
      <c r="D14" s="1">
        <v>484</v>
      </c>
      <c r="E14" s="2">
        <v>15.057142857142857</v>
      </c>
      <c r="F14" s="2">
        <v>13.828571428571429</v>
      </c>
      <c r="G14" s="1">
        <v>5</v>
      </c>
      <c r="H14" s="1">
        <v>48</v>
      </c>
      <c r="I14" s="13">
        <v>1.875</v>
      </c>
    </row>
    <row r="15" spans="1:9">
      <c r="A15" s="19" t="s">
        <v>4</v>
      </c>
      <c r="B15" s="3">
        <v>213</v>
      </c>
      <c r="C15" s="3">
        <v>3956</v>
      </c>
      <c r="D15" s="3">
        <v>3963</v>
      </c>
      <c r="E15" s="4">
        <v>18.572769953051644</v>
      </c>
      <c r="F15" s="4">
        <v>18.6056338028169</v>
      </c>
      <c r="G15" s="3">
        <v>0</v>
      </c>
      <c r="H15" s="3">
        <v>84</v>
      </c>
      <c r="I15" s="12">
        <v>4.3125</v>
      </c>
    </row>
    <row r="16" spans="1:9">
      <c r="A16" s="18" t="s">
        <v>5</v>
      </c>
      <c r="B16" s="1">
        <v>45</v>
      </c>
      <c r="C16" s="1">
        <v>344</v>
      </c>
      <c r="D16" s="1">
        <v>358</v>
      </c>
      <c r="E16" s="2">
        <v>7.6444444444444448</v>
      </c>
      <c r="F16" s="2">
        <v>7.9555555555555557</v>
      </c>
      <c r="G16" s="1">
        <v>0</v>
      </c>
      <c r="H16" s="1">
        <v>36</v>
      </c>
      <c r="I16" s="13">
        <v>2.25</v>
      </c>
    </row>
    <row r="17" spans="1:9">
      <c r="A17" s="19" t="s">
        <v>6</v>
      </c>
      <c r="B17" s="3">
        <v>110</v>
      </c>
      <c r="C17" s="3">
        <v>811</v>
      </c>
      <c r="D17" s="3">
        <v>812</v>
      </c>
      <c r="E17" s="4">
        <v>7.372727272727273</v>
      </c>
      <c r="F17" s="4">
        <v>7.3818181818181818</v>
      </c>
      <c r="G17" s="3">
        <v>0</v>
      </c>
      <c r="H17" s="3">
        <v>42</v>
      </c>
      <c r="I17" s="12">
        <v>5.71875</v>
      </c>
    </row>
    <row r="18" spans="1:9">
      <c r="A18" s="18" t="s">
        <v>66</v>
      </c>
      <c r="B18" s="1">
        <v>28</v>
      </c>
      <c r="C18" s="1">
        <v>258</v>
      </c>
      <c r="D18" s="1">
        <v>226</v>
      </c>
      <c r="E18" s="2">
        <v>9.2142857142857135</v>
      </c>
      <c r="F18" s="2">
        <v>8.0714285714285712</v>
      </c>
      <c r="G18" s="1">
        <v>0</v>
      </c>
      <c r="H18" s="1">
        <v>21</v>
      </c>
      <c r="I18" s="13">
        <v>2</v>
      </c>
    </row>
    <row r="19" spans="1:9">
      <c r="A19" s="19" t="s">
        <v>39</v>
      </c>
      <c r="B19" s="3">
        <v>56</v>
      </c>
      <c r="C19" s="3">
        <v>456</v>
      </c>
      <c r="D19" s="3">
        <v>419</v>
      </c>
      <c r="E19" s="4">
        <v>8.1428571428571423</v>
      </c>
      <c r="F19" s="4">
        <v>7.4821428571428568</v>
      </c>
      <c r="G19" s="3">
        <v>0</v>
      </c>
      <c r="H19" s="3">
        <v>26</v>
      </c>
      <c r="I19" s="12">
        <v>2.4375</v>
      </c>
    </row>
    <row r="20" spans="1:9">
      <c r="A20" s="18" t="s">
        <v>7</v>
      </c>
      <c r="B20" s="1">
        <v>56</v>
      </c>
      <c r="C20" s="1">
        <v>355</v>
      </c>
      <c r="D20" s="1">
        <v>210</v>
      </c>
      <c r="E20" s="2">
        <v>6.3392857142857144</v>
      </c>
      <c r="F20" s="2">
        <v>3.75</v>
      </c>
      <c r="G20" s="1">
        <v>0</v>
      </c>
      <c r="H20" s="1">
        <v>45</v>
      </c>
      <c r="I20" s="13">
        <v>5.4375</v>
      </c>
    </row>
    <row r="21" spans="1:9">
      <c r="A21" s="19" t="s">
        <v>8</v>
      </c>
      <c r="B21" s="3">
        <v>385</v>
      </c>
      <c r="C21" s="3">
        <v>18153</v>
      </c>
      <c r="D21" s="3">
        <v>18519</v>
      </c>
      <c r="E21" s="4">
        <v>47.150649350649353</v>
      </c>
      <c r="F21" s="4">
        <v>48.101298701298703</v>
      </c>
      <c r="G21" s="3">
        <v>0</v>
      </c>
      <c r="H21" s="3">
        <v>195</v>
      </c>
      <c r="I21" s="12">
        <v>1.0972222222222221</v>
      </c>
    </row>
    <row r="22" spans="1:9">
      <c r="A22" s="18" t="s">
        <v>9</v>
      </c>
      <c r="B22" s="1">
        <v>301</v>
      </c>
      <c r="C22" s="1">
        <v>5392</v>
      </c>
      <c r="D22" s="1">
        <v>4069</v>
      </c>
      <c r="E22" s="2">
        <v>17.91362126245847</v>
      </c>
      <c r="F22" s="2">
        <v>13.518272425249169</v>
      </c>
      <c r="G22" s="1">
        <v>0</v>
      </c>
      <c r="H22" s="1">
        <v>121</v>
      </c>
      <c r="I22" s="13">
        <v>3.84375</v>
      </c>
    </row>
    <row r="23" spans="1:9">
      <c r="A23" s="19" t="s">
        <v>10</v>
      </c>
      <c r="B23" s="3">
        <v>59</v>
      </c>
      <c r="C23" s="3">
        <v>812</v>
      </c>
      <c r="D23" s="3">
        <v>708</v>
      </c>
      <c r="E23" s="4">
        <v>13.76271186440678</v>
      </c>
      <c r="F23" s="4">
        <v>12</v>
      </c>
      <c r="G23" s="3">
        <v>0</v>
      </c>
      <c r="H23" s="3">
        <v>224</v>
      </c>
      <c r="I23" s="12">
        <v>2.0625</v>
      </c>
    </row>
    <row r="24" spans="1:9">
      <c r="A24" s="18" t="s">
        <v>11</v>
      </c>
      <c r="B24" s="1">
        <v>151</v>
      </c>
      <c r="C24" s="1">
        <v>1475</v>
      </c>
      <c r="D24" s="1">
        <v>1219</v>
      </c>
      <c r="E24" s="2">
        <v>9.7682119205298008</v>
      </c>
      <c r="F24" s="2">
        <v>8.072847682119205</v>
      </c>
      <c r="G24" s="1">
        <v>0</v>
      </c>
      <c r="H24" s="1">
        <v>85</v>
      </c>
      <c r="I24" s="13">
        <v>10.78125</v>
      </c>
    </row>
    <row r="25" spans="1:9">
      <c r="A25" s="19" t="s">
        <v>67</v>
      </c>
      <c r="B25" s="3">
        <v>54</v>
      </c>
      <c r="C25" s="3">
        <v>376</v>
      </c>
      <c r="D25" s="3">
        <v>397</v>
      </c>
      <c r="E25" s="4">
        <v>6.9629629629629628</v>
      </c>
      <c r="F25" s="4">
        <v>7.3518518518518521</v>
      </c>
      <c r="G25" s="3">
        <v>0</v>
      </c>
      <c r="H25" s="3">
        <v>36</v>
      </c>
      <c r="I25" s="12">
        <v>2.1666666666666665</v>
      </c>
    </row>
    <row r="26" spans="1:9">
      <c r="A26" s="18" t="s">
        <v>40</v>
      </c>
      <c r="B26" s="1">
        <v>2</v>
      </c>
      <c r="C26" s="1">
        <v>12</v>
      </c>
      <c r="D26" s="1">
        <v>12</v>
      </c>
      <c r="E26" s="2">
        <v>6</v>
      </c>
      <c r="F26" s="2">
        <v>6</v>
      </c>
      <c r="G26" s="1">
        <v>5</v>
      </c>
      <c r="H26" s="1">
        <v>7</v>
      </c>
      <c r="I26" s="13">
        <v>9.1875</v>
      </c>
    </row>
    <row r="27" spans="1:9">
      <c r="A27" s="19" t="s">
        <v>12</v>
      </c>
      <c r="B27" s="3">
        <v>367</v>
      </c>
      <c r="C27" s="3">
        <v>2069</v>
      </c>
      <c r="D27" s="3">
        <v>1951</v>
      </c>
      <c r="E27" s="4">
        <v>5.6376021798365121</v>
      </c>
      <c r="F27" s="4">
        <v>5.3160762942779289</v>
      </c>
      <c r="G27" s="3">
        <v>0</v>
      </c>
      <c r="H27" s="3">
        <v>70</v>
      </c>
      <c r="I27" s="12">
        <v>9.5625</v>
      </c>
    </row>
    <row r="28" spans="1:9">
      <c r="A28" s="18" t="s">
        <v>41</v>
      </c>
      <c r="B28" s="1">
        <v>112</v>
      </c>
      <c r="C28" s="1">
        <v>3055</v>
      </c>
      <c r="D28" s="1">
        <v>2363</v>
      </c>
      <c r="E28" s="2">
        <v>27.276785714285715</v>
      </c>
      <c r="F28" s="2">
        <v>21.098214285714285</v>
      </c>
      <c r="G28" s="1">
        <v>0</v>
      </c>
      <c r="H28" s="1">
        <v>145</v>
      </c>
      <c r="I28" s="13">
        <v>1.125</v>
      </c>
    </row>
    <row r="29" spans="1:9">
      <c r="A29" s="19" t="s">
        <v>42</v>
      </c>
      <c r="B29" s="3">
        <v>514</v>
      </c>
      <c r="C29" s="3">
        <v>26754</v>
      </c>
      <c r="D29" s="3">
        <v>24780</v>
      </c>
      <c r="E29" s="4">
        <v>52.050583657587552</v>
      </c>
      <c r="F29" s="4">
        <v>48.210116731517509</v>
      </c>
      <c r="G29" s="3">
        <v>0</v>
      </c>
      <c r="H29" s="3">
        <v>234</v>
      </c>
      <c r="I29" s="12">
        <v>5.21875</v>
      </c>
    </row>
    <row r="30" spans="1:9">
      <c r="A30" s="18" t="s">
        <v>13</v>
      </c>
      <c r="B30" s="1">
        <v>227</v>
      </c>
      <c r="C30" s="1">
        <v>11899</v>
      </c>
      <c r="D30" s="1">
        <v>11815</v>
      </c>
      <c r="E30" s="2">
        <v>52.418502202643175</v>
      </c>
      <c r="F30" s="2">
        <v>52.048458149779734</v>
      </c>
      <c r="G30" s="1">
        <v>0</v>
      </c>
      <c r="H30" s="1">
        <v>231</v>
      </c>
      <c r="I30" s="13">
        <v>3.75</v>
      </c>
    </row>
    <row r="31" spans="1:9">
      <c r="A31" s="19" t="s">
        <v>43</v>
      </c>
      <c r="B31" s="3">
        <v>2</v>
      </c>
      <c r="C31" s="3">
        <v>10</v>
      </c>
      <c r="D31" s="3">
        <v>0</v>
      </c>
      <c r="E31" s="4">
        <v>5</v>
      </c>
      <c r="F31" s="4">
        <v>0</v>
      </c>
      <c r="G31" s="3">
        <v>0</v>
      </c>
      <c r="H31" s="3">
        <v>10</v>
      </c>
      <c r="I31" s="12">
        <v>0.75</v>
      </c>
    </row>
    <row r="32" spans="1:9">
      <c r="A32" s="18" t="s">
        <v>44</v>
      </c>
      <c r="B32" s="1">
        <v>127</v>
      </c>
      <c r="C32" s="1">
        <v>2056</v>
      </c>
      <c r="D32" s="1">
        <v>1903</v>
      </c>
      <c r="E32" s="2">
        <v>16.188976377952756</v>
      </c>
      <c r="F32" s="2">
        <v>14.984251968503937</v>
      </c>
      <c r="G32" s="1">
        <v>0</v>
      </c>
      <c r="H32" s="1">
        <v>87</v>
      </c>
      <c r="I32" s="13">
        <v>2.3125</v>
      </c>
    </row>
    <row r="33" spans="1:9">
      <c r="A33" s="19" t="s">
        <v>14</v>
      </c>
      <c r="B33" s="3">
        <v>94</v>
      </c>
      <c r="C33" s="3">
        <v>1154</v>
      </c>
      <c r="D33" s="3">
        <v>901</v>
      </c>
      <c r="E33" s="4">
        <v>12.276595744680851</v>
      </c>
      <c r="F33" s="4">
        <v>9.585106382978724</v>
      </c>
      <c r="G33" s="3">
        <v>0</v>
      </c>
      <c r="H33" s="3">
        <v>108</v>
      </c>
      <c r="I33" s="12">
        <v>9</v>
      </c>
    </row>
    <row r="34" spans="1:9">
      <c r="A34" s="18" t="s">
        <v>15</v>
      </c>
      <c r="B34" s="1">
        <v>456</v>
      </c>
      <c r="C34" s="1">
        <v>8800</v>
      </c>
      <c r="D34" s="1">
        <v>7944</v>
      </c>
      <c r="E34" s="2">
        <v>19.298245614035089</v>
      </c>
      <c r="F34" s="2">
        <v>17.421052631578949</v>
      </c>
      <c r="G34" s="1">
        <v>0</v>
      </c>
      <c r="H34" s="1">
        <v>179</v>
      </c>
      <c r="I34" s="13">
        <v>3.625</v>
      </c>
    </row>
    <row r="35" spans="1:9">
      <c r="A35" s="19" t="s">
        <v>16</v>
      </c>
      <c r="B35" s="3">
        <v>305</v>
      </c>
      <c r="C35" s="3">
        <v>19887</v>
      </c>
      <c r="D35" s="3">
        <v>19764</v>
      </c>
      <c r="E35" s="4">
        <v>65.203278688524591</v>
      </c>
      <c r="F35" s="4">
        <v>64.8</v>
      </c>
      <c r="G35" s="3">
        <v>0</v>
      </c>
      <c r="H35" s="3">
        <v>295</v>
      </c>
      <c r="I35" s="12">
        <v>6.375</v>
      </c>
    </row>
    <row r="36" spans="1:9">
      <c r="A36" s="18" t="s">
        <v>17</v>
      </c>
      <c r="B36" s="1">
        <v>29</v>
      </c>
      <c r="C36" s="1">
        <v>795</v>
      </c>
      <c r="D36" s="1">
        <v>757</v>
      </c>
      <c r="E36" s="2">
        <v>27.413793103448278</v>
      </c>
      <c r="F36" s="2">
        <v>26.103448275862068</v>
      </c>
      <c r="G36" s="1">
        <v>0</v>
      </c>
      <c r="H36" s="1">
        <v>54</v>
      </c>
      <c r="I36" s="13">
        <v>2.8125</v>
      </c>
    </row>
    <row r="37" spans="1:9">
      <c r="A37" s="19" t="s">
        <v>45</v>
      </c>
      <c r="B37" s="3">
        <v>590</v>
      </c>
      <c r="C37" s="3">
        <v>4796</v>
      </c>
      <c r="D37" s="3">
        <v>4582</v>
      </c>
      <c r="E37" s="4">
        <v>8.1288135593220332</v>
      </c>
      <c r="F37" s="4">
        <v>7.7661016949152541</v>
      </c>
      <c r="G37" s="3">
        <v>0</v>
      </c>
      <c r="H37" s="3">
        <v>93</v>
      </c>
      <c r="I37" s="12">
        <v>37</v>
      </c>
    </row>
    <row r="38" spans="1:9">
      <c r="A38" s="18" t="s">
        <v>46</v>
      </c>
      <c r="B38" s="1">
        <v>145</v>
      </c>
      <c r="C38" s="1">
        <v>1759</v>
      </c>
      <c r="D38" s="1">
        <v>1690</v>
      </c>
      <c r="E38" s="2">
        <v>12.13103448275862</v>
      </c>
      <c r="F38" s="2">
        <v>11.655172413793103</v>
      </c>
      <c r="G38" s="1">
        <v>0</v>
      </c>
      <c r="H38" s="1">
        <v>124</v>
      </c>
      <c r="I38" s="13">
        <v>3.5</v>
      </c>
    </row>
    <row r="39" spans="1:9">
      <c r="A39" s="19" t="s">
        <v>47</v>
      </c>
      <c r="B39" s="3">
        <v>321</v>
      </c>
      <c r="C39" s="3">
        <v>6074</v>
      </c>
      <c r="D39" s="3">
        <v>5956</v>
      </c>
      <c r="E39" s="4">
        <v>18.922118380062305</v>
      </c>
      <c r="F39" s="4">
        <v>18.554517133956388</v>
      </c>
      <c r="G39" s="3">
        <v>0</v>
      </c>
      <c r="H39" s="3">
        <v>131</v>
      </c>
      <c r="I39" s="12">
        <v>11.21875</v>
      </c>
    </row>
    <row r="40" spans="1:9">
      <c r="A40" s="18" t="s">
        <v>48</v>
      </c>
      <c r="B40" s="1">
        <v>1169</v>
      </c>
      <c r="C40" s="1">
        <v>32196</v>
      </c>
      <c r="D40" s="1">
        <v>30355</v>
      </c>
      <c r="E40" s="2">
        <v>27.541488451668091</v>
      </c>
      <c r="F40" s="2">
        <v>25.966638152266896</v>
      </c>
      <c r="G40" s="1">
        <v>0</v>
      </c>
      <c r="H40" s="1">
        <v>252</v>
      </c>
      <c r="I40" s="13">
        <v>20.833333333333332</v>
      </c>
    </row>
    <row r="41" spans="1:9">
      <c r="A41" s="19" t="s">
        <v>18</v>
      </c>
      <c r="B41" s="3">
        <v>188</v>
      </c>
      <c r="C41" s="3">
        <v>4886</v>
      </c>
      <c r="D41" s="3">
        <v>4821</v>
      </c>
      <c r="E41" s="4">
        <v>25.98936170212766</v>
      </c>
      <c r="F41" s="4">
        <v>25.643617021276597</v>
      </c>
      <c r="G41" s="3">
        <v>0</v>
      </c>
      <c r="H41" s="3">
        <v>110</v>
      </c>
      <c r="I41" s="12">
        <v>11.34375</v>
      </c>
    </row>
    <row r="42" spans="1:9">
      <c r="A42" s="18" t="s">
        <v>19</v>
      </c>
      <c r="B42" s="1">
        <v>99</v>
      </c>
      <c r="C42" s="1">
        <v>1030</v>
      </c>
      <c r="D42" s="1">
        <v>853</v>
      </c>
      <c r="E42" s="2">
        <v>10.404040404040405</v>
      </c>
      <c r="F42" s="2">
        <v>8.6161616161616159</v>
      </c>
      <c r="G42" s="1">
        <v>0</v>
      </c>
      <c r="H42" s="1">
        <v>60</v>
      </c>
      <c r="I42" s="13">
        <v>3.375</v>
      </c>
    </row>
    <row r="43" spans="1:9">
      <c r="A43" s="19" t="s">
        <v>49</v>
      </c>
      <c r="B43" s="3">
        <v>94</v>
      </c>
      <c r="C43" s="3">
        <v>6788</v>
      </c>
      <c r="D43" s="3">
        <v>6674</v>
      </c>
      <c r="E43" s="4">
        <v>72.212765957446805</v>
      </c>
      <c r="F43" s="4">
        <v>71</v>
      </c>
      <c r="G43" s="3">
        <v>0</v>
      </c>
      <c r="H43" s="3">
        <v>208</v>
      </c>
      <c r="I43" s="12">
        <v>0.5625</v>
      </c>
    </row>
    <row r="44" spans="1:9">
      <c r="A44" s="18" t="s">
        <v>50</v>
      </c>
      <c r="B44" s="1">
        <v>217</v>
      </c>
      <c r="C44" s="1">
        <v>2619</v>
      </c>
      <c r="D44" s="1">
        <v>2611</v>
      </c>
      <c r="E44" s="2">
        <v>12.069124423963133</v>
      </c>
      <c r="F44" s="2">
        <v>12.03225806451613</v>
      </c>
      <c r="G44" s="1">
        <v>0</v>
      </c>
      <c r="H44" s="1">
        <v>157</v>
      </c>
      <c r="I44" s="13">
        <v>11.375</v>
      </c>
    </row>
    <row r="45" spans="1:9">
      <c r="A45" s="19" t="s">
        <v>20</v>
      </c>
      <c r="B45" s="3">
        <v>94</v>
      </c>
      <c r="C45" s="3">
        <v>4226</v>
      </c>
      <c r="D45" s="3">
        <v>4226</v>
      </c>
      <c r="E45" s="4">
        <v>44.957446808510639</v>
      </c>
      <c r="F45" s="4">
        <v>44.957446808510639</v>
      </c>
      <c r="G45" s="3">
        <v>1</v>
      </c>
      <c r="H45" s="3">
        <v>157</v>
      </c>
      <c r="I45" s="12">
        <v>0.75</v>
      </c>
    </row>
    <row r="46" spans="1:9">
      <c r="A46" s="18" t="s">
        <v>51</v>
      </c>
      <c r="B46" s="1">
        <v>28</v>
      </c>
      <c r="C46" s="1">
        <v>1239</v>
      </c>
      <c r="D46" s="1">
        <v>1196</v>
      </c>
      <c r="E46" s="2">
        <v>44.25</v>
      </c>
      <c r="F46" s="2">
        <v>42.714285714285715</v>
      </c>
      <c r="G46" s="1">
        <v>0</v>
      </c>
      <c r="H46" s="1">
        <v>105</v>
      </c>
      <c r="I46" s="13">
        <v>10</v>
      </c>
    </row>
    <row r="47" spans="1:9">
      <c r="A47" s="19" t="s">
        <v>52</v>
      </c>
      <c r="B47" s="3">
        <v>283</v>
      </c>
      <c r="C47" s="3">
        <v>1924</v>
      </c>
      <c r="D47" s="3">
        <v>1530</v>
      </c>
      <c r="E47" s="4">
        <v>6.7985865724381629</v>
      </c>
      <c r="F47" s="4">
        <v>5.4063604240282688</v>
      </c>
      <c r="G47" s="3">
        <v>0</v>
      </c>
      <c r="H47" s="3">
        <v>33</v>
      </c>
      <c r="I47" s="12">
        <v>1.3125</v>
      </c>
    </row>
    <row r="48" spans="1:9">
      <c r="A48" s="18" t="s">
        <v>53</v>
      </c>
      <c r="B48" s="1">
        <v>130</v>
      </c>
      <c r="C48" s="1">
        <v>2682</v>
      </c>
      <c r="D48" s="1">
        <v>2628</v>
      </c>
      <c r="E48" s="2">
        <v>20.630769230769232</v>
      </c>
      <c r="F48" s="2">
        <v>20.215384615384615</v>
      </c>
      <c r="G48" s="1">
        <v>0</v>
      </c>
      <c r="H48" s="1">
        <v>97</v>
      </c>
      <c r="I48" s="13">
        <v>3</v>
      </c>
    </row>
    <row r="49" spans="1:9">
      <c r="A49" s="19" t="s">
        <v>21</v>
      </c>
      <c r="B49" s="3">
        <v>148</v>
      </c>
      <c r="C49" s="3">
        <v>1757</v>
      </c>
      <c r="D49" s="3">
        <v>1723</v>
      </c>
      <c r="E49" s="4">
        <v>11.871621621621621</v>
      </c>
      <c r="F49" s="4">
        <v>11.641891891891891</v>
      </c>
      <c r="G49" s="3">
        <v>0</v>
      </c>
      <c r="H49" s="3">
        <v>133</v>
      </c>
      <c r="I49" s="12">
        <v>5.625</v>
      </c>
    </row>
    <row r="50" spans="1:9">
      <c r="A50" s="18" t="s">
        <v>22</v>
      </c>
      <c r="B50" s="1">
        <v>59</v>
      </c>
      <c r="C50" s="1">
        <v>985</v>
      </c>
      <c r="D50" s="1">
        <v>845</v>
      </c>
      <c r="E50" s="2">
        <v>16.694915254237287</v>
      </c>
      <c r="F50" s="2">
        <v>14.322033898305085</v>
      </c>
      <c r="G50" s="1">
        <v>0</v>
      </c>
      <c r="H50" s="1">
        <v>50</v>
      </c>
      <c r="I50" s="13">
        <v>1.125</v>
      </c>
    </row>
    <row r="51" spans="1:9">
      <c r="A51" s="19" t="s">
        <v>23</v>
      </c>
      <c r="B51" s="3">
        <v>328</v>
      </c>
      <c r="C51" s="3">
        <v>5397</v>
      </c>
      <c r="D51" s="3">
        <v>5362</v>
      </c>
      <c r="E51" s="4">
        <v>16.454268292682926</v>
      </c>
      <c r="F51" s="4">
        <v>16.347560975609756</v>
      </c>
      <c r="G51" s="3">
        <v>0</v>
      </c>
      <c r="H51" s="3">
        <v>98</v>
      </c>
      <c r="I51" s="12">
        <v>4.6875</v>
      </c>
    </row>
    <row r="52" spans="1:9">
      <c r="A52" s="18" t="s">
        <v>54</v>
      </c>
      <c r="B52" s="1">
        <v>98</v>
      </c>
      <c r="C52" s="1">
        <v>2285</v>
      </c>
      <c r="D52" s="1">
        <v>2263</v>
      </c>
      <c r="E52" s="2">
        <v>23.316326530612244</v>
      </c>
      <c r="F52" s="2">
        <v>23.091836734693878</v>
      </c>
      <c r="G52" s="1">
        <v>0</v>
      </c>
      <c r="H52" s="1">
        <v>94</v>
      </c>
      <c r="I52" s="13">
        <v>1.40625</v>
      </c>
    </row>
    <row r="53" spans="1:9">
      <c r="A53" s="19" t="s">
        <v>55</v>
      </c>
      <c r="B53" s="3">
        <v>187</v>
      </c>
      <c r="C53" s="3">
        <v>2567</v>
      </c>
      <c r="D53" s="3">
        <v>2061</v>
      </c>
      <c r="E53" s="4">
        <v>13.727272727272727</v>
      </c>
      <c r="F53" s="4">
        <v>11.021390374331551</v>
      </c>
      <c r="G53" s="3">
        <v>0</v>
      </c>
      <c r="H53" s="3">
        <v>83</v>
      </c>
      <c r="I53" s="12">
        <v>1.59375</v>
      </c>
    </row>
    <row r="54" spans="1:9">
      <c r="A54" s="18" t="s">
        <v>24</v>
      </c>
      <c r="B54" s="1">
        <v>534</v>
      </c>
      <c r="C54" s="1">
        <v>7059</v>
      </c>
      <c r="D54" s="1">
        <v>6421</v>
      </c>
      <c r="E54" s="2">
        <v>13.219101123595506</v>
      </c>
      <c r="F54" s="2">
        <v>12.02434456928839</v>
      </c>
      <c r="G54" s="1">
        <v>0</v>
      </c>
      <c r="H54" s="1">
        <v>91</v>
      </c>
      <c r="I54" s="13">
        <v>36.9375</v>
      </c>
    </row>
    <row r="55" spans="1:9">
      <c r="A55" s="19" t="s">
        <v>25</v>
      </c>
      <c r="B55" s="3">
        <v>255</v>
      </c>
      <c r="C55" s="3">
        <v>4662</v>
      </c>
      <c r="D55" s="3">
        <v>4569</v>
      </c>
      <c r="E55" s="4">
        <v>18.28235294117647</v>
      </c>
      <c r="F55" s="4">
        <v>17.91764705882353</v>
      </c>
      <c r="G55" s="3">
        <v>0</v>
      </c>
      <c r="H55" s="3">
        <v>104</v>
      </c>
      <c r="I55" s="12">
        <v>6.53125</v>
      </c>
    </row>
    <row r="56" spans="1:9">
      <c r="A56" s="18" t="s">
        <v>26</v>
      </c>
      <c r="B56" s="1">
        <v>10</v>
      </c>
      <c r="C56" s="1">
        <v>147</v>
      </c>
      <c r="D56" s="1">
        <v>147</v>
      </c>
      <c r="E56" s="2">
        <v>14.7</v>
      </c>
      <c r="F56" s="2">
        <v>14.7</v>
      </c>
      <c r="G56" s="1">
        <v>2</v>
      </c>
      <c r="H56" s="1">
        <v>41</v>
      </c>
      <c r="I56" s="13">
        <v>10.6875</v>
      </c>
    </row>
    <row r="57" spans="1:9">
      <c r="A57" s="19" t="s">
        <v>27</v>
      </c>
      <c r="B57" s="3">
        <v>208</v>
      </c>
      <c r="C57" s="3">
        <v>2256</v>
      </c>
      <c r="D57" s="3">
        <v>2256</v>
      </c>
      <c r="E57" s="4">
        <v>10.846153846153847</v>
      </c>
      <c r="F57" s="4">
        <v>10.846153846153847</v>
      </c>
      <c r="G57" s="3">
        <v>0</v>
      </c>
      <c r="H57" s="3">
        <v>92</v>
      </c>
      <c r="I57" s="12">
        <v>9.28125</v>
      </c>
    </row>
    <row r="58" spans="1:9">
      <c r="A58" s="18" t="s">
        <v>63</v>
      </c>
      <c r="B58" s="1">
        <v>24</v>
      </c>
      <c r="C58" s="1">
        <v>70</v>
      </c>
      <c r="D58" s="1">
        <v>56</v>
      </c>
      <c r="E58" s="2">
        <v>2.9166666666666665</v>
      </c>
      <c r="F58" s="2">
        <v>2.3333333333333335</v>
      </c>
      <c r="G58" s="1">
        <v>0</v>
      </c>
      <c r="H58" s="1">
        <v>11</v>
      </c>
      <c r="I58" s="13">
        <v>7.03125</v>
      </c>
    </row>
    <row r="59" spans="1:9">
      <c r="A59" s="19" t="s">
        <v>56</v>
      </c>
      <c r="B59" s="3">
        <v>11</v>
      </c>
      <c r="C59" s="3">
        <v>282</v>
      </c>
      <c r="D59" s="3">
        <v>188</v>
      </c>
      <c r="E59" s="4">
        <v>25.636363636363637</v>
      </c>
      <c r="F59" s="4">
        <v>17.09090909090909</v>
      </c>
      <c r="G59" s="3">
        <v>0</v>
      </c>
      <c r="H59" s="3">
        <v>54</v>
      </c>
      <c r="I59" s="12">
        <v>1.3333333333333333</v>
      </c>
    </row>
    <row r="60" spans="1:9">
      <c r="A60" s="18" t="s">
        <v>28</v>
      </c>
      <c r="B60" s="1">
        <v>242</v>
      </c>
      <c r="C60" s="1">
        <v>3042</v>
      </c>
      <c r="D60" s="1">
        <v>2959</v>
      </c>
      <c r="E60" s="2">
        <v>12.570247933884298</v>
      </c>
      <c r="F60" s="2">
        <v>12.227272727272727</v>
      </c>
      <c r="G60" s="1">
        <v>0</v>
      </c>
      <c r="H60" s="1">
        <v>168</v>
      </c>
      <c r="I60" s="13">
        <v>3.5625</v>
      </c>
    </row>
    <row r="61" spans="1:9">
      <c r="A61" s="19" t="s">
        <v>64</v>
      </c>
      <c r="B61" s="3">
        <v>70</v>
      </c>
      <c r="C61" s="3">
        <v>384</v>
      </c>
      <c r="D61" s="3">
        <v>384</v>
      </c>
      <c r="E61" s="4">
        <v>5.4857142857142858</v>
      </c>
      <c r="F61" s="4">
        <v>5.4857142857142858</v>
      </c>
      <c r="G61" s="3">
        <v>0</v>
      </c>
      <c r="H61" s="3">
        <v>50</v>
      </c>
      <c r="I61" s="12">
        <v>7.21875</v>
      </c>
    </row>
    <row r="62" spans="1:9">
      <c r="A62" s="18" t="s">
        <v>29</v>
      </c>
      <c r="B62" s="1">
        <v>2</v>
      </c>
      <c r="C62" s="1">
        <v>39</v>
      </c>
      <c r="D62" s="1">
        <v>39</v>
      </c>
      <c r="E62" s="2">
        <v>19.5</v>
      </c>
      <c r="F62" s="2">
        <v>19.5</v>
      </c>
      <c r="G62" s="1">
        <v>11</v>
      </c>
      <c r="H62" s="1">
        <v>28</v>
      </c>
      <c r="I62" s="13">
        <v>1.5</v>
      </c>
    </row>
    <row r="63" spans="1:9">
      <c r="A63" s="19" t="s">
        <v>30</v>
      </c>
      <c r="B63" s="3">
        <v>706</v>
      </c>
      <c r="C63" s="3">
        <v>8187</v>
      </c>
      <c r="D63" s="3">
        <v>6942</v>
      </c>
      <c r="E63" s="4">
        <v>11.596317280453258</v>
      </c>
      <c r="F63" s="4">
        <v>9.8328611898016991</v>
      </c>
      <c r="G63" s="3">
        <v>0</v>
      </c>
      <c r="H63" s="3">
        <v>112</v>
      </c>
      <c r="I63" s="12">
        <v>21.9375</v>
      </c>
    </row>
    <row r="64" spans="1:9">
      <c r="A64" s="18" t="s">
        <v>65</v>
      </c>
      <c r="B64" s="1">
        <v>18</v>
      </c>
      <c r="C64" s="1">
        <v>267</v>
      </c>
      <c r="D64" s="1">
        <v>267</v>
      </c>
      <c r="E64" s="2">
        <v>14.833333333333334</v>
      </c>
      <c r="F64" s="2">
        <v>14.833333333333334</v>
      </c>
      <c r="G64" s="1">
        <v>2</v>
      </c>
      <c r="H64" s="1">
        <v>38</v>
      </c>
      <c r="I64" s="13">
        <v>5.90625</v>
      </c>
    </row>
    <row r="65" spans="1:9">
      <c r="A65" s="19" t="s">
        <v>31</v>
      </c>
      <c r="B65" s="3">
        <v>238</v>
      </c>
      <c r="C65" s="3">
        <v>1946</v>
      </c>
      <c r="D65" s="3">
        <v>1582</v>
      </c>
      <c r="E65" s="4">
        <v>8.1764705882352935</v>
      </c>
      <c r="F65" s="4">
        <v>6.6470588235294121</v>
      </c>
      <c r="G65" s="3">
        <v>0</v>
      </c>
      <c r="H65" s="3">
        <v>64</v>
      </c>
      <c r="I65" s="12">
        <v>1.125</v>
      </c>
    </row>
    <row r="66" spans="1:9">
      <c r="A66" s="18" t="s">
        <v>32</v>
      </c>
      <c r="B66" s="1">
        <v>312</v>
      </c>
      <c r="C66" s="1">
        <v>1502</v>
      </c>
      <c r="D66" s="1">
        <v>1347</v>
      </c>
      <c r="E66" s="2">
        <v>4.8141025641025639</v>
      </c>
      <c r="F66" s="2">
        <v>4.3173076923076925</v>
      </c>
      <c r="G66" s="1">
        <v>0</v>
      </c>
      <c r="H66" s="1">
        <v>60</v>
      </c>
      <c r="I66" s="13">
        <v>3.28125</v>
      </c>
    </row>
    <row r="67" spans="1:9">
      <c r="A67" s="19" t="s">
        <v>82</v>
      </c>
      <c r="B67" s="3">
        <v>0</v>
      </c>
      <c r="C67" s="3">
        <v>0</v>
      </c>
      <c r="D67" s="3">
        <v>0</v>
      </c>
      <c r="E67" s="4">
        <v>0</v>
      </c>
      <c r="F67" s="4">
        <v>0</v>
      </c>
      <c r="G67" s="3">
        <v>0</v>
      </c>
      <c r="H67" s="3">
        <v>0</v>
      </c>
      <c r="I67" s="12">
        <v>0.65625</v>
      </c>
    </row>
    <row r="68" spans="1:9">
      <c r="A68" s="18" t="s">
        <v>57</v>
      </c>
      <c r="B68" s="1">
        <v>188</v>
      </c>
      <c r="C68" s="1">
        <v>3012</v>
      </c>
      <c r="D68" s="1">
        <v>2568</v>
      </c>
      <c r="E68" s="2">
        <v>16.021276595744681</v>
      </c>
      <c r="F68" s="2">
        <v>13.659574468085106</v>
      </c>
      <c r="G68" s="1">
        <v>0</v>
      </c>
      <c r="H68" s="1">
        <v>238</v>
      </c>
      <c r="I68" s="13">
        <v>3.6666666666666665</v>
      </c>
    </row>
    <row r="69" spans="1:9">
      <c r="A69" s="19" t="s">
        <v>33</v>
      </c>
      <c r="B69" s="3">
        <v>593</v>
      </c>
      <c r="C69" s="3">
        <v>26469</v>
      </c>
      <c r="D69" s="3">
        <v>25550</v>
      </c>
      <c r="E69" s="4">
        <v>44.635750421585158</v>
      </c>
      <c r="F69" s="4">
        <v>43.086003372681283</v>
      </c>
      <c r="G69" s="3">
        <v>0</v>
      </c>
      <c r="H69" s="3">
        <v>159</v>
      </c>
      <c r="I69" s="12">
        <v>8.0625</v>
      </c>
    </row>
    <row r="70" spans="1:9">
      <c r="A70" s="18" t="s">
        <v>62</v>
      </c>
      <c r="B70" s="1">
        <v>45</v>
      </c>
      <c r="C70" s="1">
        <v>866</v>
      </c>
      <c r="D70" s="1">
        <v>845</v>
      </c>
      <c r="E70" s="2">
        <v>19.244444444444444</v>
      </c>
      <c r="F70" s="2">
        <v>18.777777777777779</v>
      </c>
      <c r="G70" s="1">
        <v>0</v>
      </c>
      <c r="H70" s="1">
        <v>54</v>
      </c>
      <c r="I70" s="13">
        <v>3.375</v>
      </c>
    </row>
    <row r="71" spans="1:9">
      <c r="A71" s="19" t="s">
        <v>58</v>
      </c>
      <c r="B71" s="3">
        <v>200</v>
      </c>
      <c r="C71" s="3">
        <v>4179</v>
      </c>
      <c r="D71" s="3">
        <v>4179</v>
      </c>
      <c r="E71" s="4">
        <v>20.895</v>
      </c>
      <c r="F71" s="4">
        <v>20.895</v>
      </c>
      <c r="G71" s="3">
        <v>0</v>
      </c>
      <c r="H71" s="3">
        <v>128</v>
      </c>
      <c r="I71" s="12">
        <v>3.75</v>
      </c>
    </row>
    <row r="72" spans="1:9">
      <c r="A72" s="18" t="s">
        <v>59</v>
      </c>
      <c r="B72" s="1">
        <v>3</v>
      </c>
      <c r="C72" s="1">
        <v>24</v>
      </c>
      <c r="D72" s="1">
        <v>24</v>
      </c>
      <c r="E72" s="2">
        <v>8</v>
      </c>
      <c r="F72" s="2">
        <v>8</v>
      </c>
      <c r="G72" s="1">
        <v>1</v>
      </c>
      <c r="H72" s="1">
        <v>15</v>
      </c>
      <c r="I72" s="13">
        <v>1.3333333333333333</v>
      </c>
    </row>
    <row r="73" spans="1:9">
      <c r="A73" s="19" t="s">
        <v>34</v>
      </c>
      <c r="B73" s="3">
        <v>249</v>
      </c>
      <c r="C73" s="3">
        <v>4329</v>
      </c>
      <c r="D73" s="3">
        <v>4329</v>
      </c>
      <c r="E73" s="4">
        <v>17.3855421686747</v>
      </c>
      <c r="F73" s="4">
        <v>17.3855421686747</v>
      </c>
      <c r="G73" s="3">
        <v>0</v>
      </c>
      <c r="H73" s="3">
        <v>210</v>
      </c>
      <c r="I73" s="12">
        <v>4.40625</v>
      </c>
    </row>
    <row r="74" spans="1:9">
      <c r="A74" s="18" t="s">
        <v>35</v>
      </c>
      <c r="B74" s="1">
        <v>857</v>
      </c>
      <c r="C74" s="1">
        <v>23333</v>
      </c>
      <c r="D74" s="1">
        <v>23331</v>
      </c>
      <c r="E74" s="2">
        <v>27.22637106184364</v>
      </c>
      <c r="F74" s="2">
        <v>27.224037339556592</v>
      </c>
      <c r="G74" s="1">
        <v>0</v>
      </c>
      <c r="H74" s="1">
        <v>182</v>
      </c>
      <c r="I74" s="13">
        <v>18</v>
      </c>
    </row>
    <row r="75" spans="1:9">
      <c r="A75" s="19" t="s">
        <v>36</v>
      </c>
      <c r="B75" s="3">
        <v>436</v>
      </c>
      <c r="C75" s="3">
        <v>8121</v>
      </c>
      <c r="D75" s="3">
        <v>6533</v>
      </c>
      <c r="E75" s="4">
        <v>18.626146788990827</v>
      </c>
      <c r="F75" s="4">
        <v>14.98394495412844</v>
      </c>
      <c r="G75" s="3">
        <v>0</v>
      </c>
      <c r="H75" s="3">
        <v>252</v>
      </c>
      <c r="I75" s="12">
        <v>10.328125</v>
      </c>
    </row>
    <row r="76" spans="1:9">
      <c r="A76" s="18" t="s">
        <v>60</v>
      </c>
      <c r="B76" s="1">
        <v>58</v>
      </c>
      <c r="C76" s="1">
        <v>527</v>
      </c>
      <c r="D76" s="1">
        <v>464</v>
      </c>
      <c r="E76" s="2">
        <v>9.0862068965517242</v>
      </c>
      <c r="F76" s="2">
        <v>8</v>
      </c>
      <c r="G76" s="1">
        <v>0</v>
      </c>
      <c r="H76" s="1">
        <v>63</v>
      </c>
      <c r="I76" s="13">
        <v>5.25</v>
      </c>
    </row>
    <row r="77" spans="1:9">
      <c r="A77" s="7" t="s">
        <v>69</v>
      </c>
      <c r="B77" s="8">
        <f>SUM(B9:B76)</f>
        <v>14252</v>
      </c>
      <c r="C77" s="8">
        <v>306748</v>
      </c>
      <c r="D77" s="8">
        <v>289731</v>
      </c>
      <c r="E77" s="9">
        <v>21.523154644962112</v>
      </c>
      <c r="F77" s="9">
        <v>20.32914678641594</v>
      </c>
      <c r="G77" s="8">
        <v>0</v>
      </c>
      <c r="H77" s="8">
        <v>295</v>
      </c>
      <c r="I77" s="14">
        <f>SUM(I9:I76)</f>
        <v>428.1336805555556</v>
      </c>
    </row>
  </sheetData>
  <mergeCells count="5">
    <mergeCell ref="A1:I1"/>
    <mergeCell ref="A2:I2"/>
    <mergeCell ref="A3:I3"/>
    <mergeCell ref="A4:I4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1552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2013-10-03T21:17:24Z</dcterms:created>
  <dcterms:modified xsi:type="dcterms:W3CDTF">2013-10-28T23:04:01Z</dcterms:modified>
</cp:coreProperties>
</file>